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 - Jugend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<sst xmlns="http://schemas.openxmlformats.org/spreadsheetml/2006/main" count="307" uniqueCount="89">
  <si>
    <t>2. AKK – Hallenturnier</t>
  </si>
  <si>
    <t>D</t>
  </si>
  <si>
    <t>AKK 2008</t>
  </si>
  <si>
    <t>T U R N I E R - S P I E L P L A N</t>
  </si>
  <si>
    <t>D-</t>
  </si>
  <si>
    <r>
      <t xml:space="preserve"> </t>
    </r>
    <r>
      <rPr>
        <b/>
        <sz val="10"/>
        <rFont val="Arial"/>
        <family val="2"/>
      </rPr>
      <t>Jugend-Hallenturnier in der Sporthalle der Wilhelm-Leuschner-Schule  in 55246 Mainz-Kostheim</t>
    </r>
  </si>
  <si>
    <t>Gruppe 1</t>
  </si>
  <si>
    <t>Gruppe 2</t>
  </si>
  <si>
    <t>Gruppe 3</t>
  </si>
  <si>
    <t>A</t>
  </si>
  <si>
    <t>TSG Kastel 1846 I</t>
  </si>
  <si>
    <t>E</t>
  </si>
  <si>
    <t>Spvgg Amöneburg</t>
  </si>
  <si>
    <t>I</t>
  </si>
  <si>
    <t>JSG Kostheim I</t>
  </si>
  <si>
    <t>B</t>
  </si>
  <si>
    <t>JSG Kostheim II</t>
  </si>
  <si>
    <t>F</t>
  </si>
  <si>
    <t>JSG Medenb./Igstadt/Kloppenh.</t>
  </si>
  <si>
    <t>J</t>
  </si>
  <si>
    <t>DJK 1. SC Klarenthal</t>
  </si>
  <si>
    <t>C</t>
  </si>
  <si>
    <t>FV Biebrich 02</t>
  </si>
  <si>
    <t>G</t>
  </si>
  <si>
    <t>Fvgg 03 Mombach</t>
  </si>
  <si>
    <t>K</t>
  </si>
  <si>
    <t>FC 1934 Bierstadt</t>
  </si>
  <si>
    <t>JFC Wehrheim</t>
  </si>
  <si>
    <t>H</t>
  </si>
  <si>
    <t>1. SC Kohlheck</t>
  </si>
  <si>
    <t>L</t>
  </si>
  <si>
    <t>TSG Kastel 1846 II</t>
  </si>
  <si>
    <t>Sonntag, den</t>
  </si>
  <si>
    <t>x</t>
  </si>
  <si>
    <t>Minuten</t>
  </si>
  <si>
    <t>01</t>
  </si>
  <si>
    <t>Uhr</t>
  </si>
  <si>
    <r>
      <t>P</t>
    </r>
    <r>
      <rPr>
        <b/>
        <sz val="10"/>
        <rFont val="Arial"/>
        <family val="2"/>
      </rPr>
      <t>1</t>
    </r>
  </si>
  <si>
    <r>
      <t xml:space="preserve">Gruppe </t>
    </r>
    <r>
      <rPr>
        <b/>
        <sz val="10"/>
        <rFont val="Arial"/>
        <family val="2"/>
      </rPr>
      <t>1</t>
    </r>
  </si>
  <si>
    <t>-</t>
  </si>
  <si>
    <t>:</t>
  </si>
  <si>
    <t>02</t>
  </si>
  <si>
    <t>03</t>
  </si>
  <si>
    <r>
      <t xml:space="preserve">Gruppe </t>
    </r>
    <r>
      <rPr>
        <b/>
        <sz val="10"/>
        <rFont val="Arial"/>
        <family val="2"/>
      </rPr>
      <t>2</t>
    </r>
  </si>
  <si>
    <t>04</t>
  </si>
  <si>
    <t>05</t>
  </si>
  <si>
    <r>
      <t>Gruppe</t>
    </r>
    <r>
      <rPr>
        <b/>
        <sz val="10"/>
        <rFont val="Arial"/>
        <family val="2"/>
      </rPr>
      <t xml:space="preserve"> 3</t>
    </r>
  </si>
  <si>
    <t>06</t>
  </si>
  <si>
    <t>07</t>
  </si>
  <si>
    <t>08</t>
  </si>
  <si>
    <t>09</t>
  </si>
  <si>
    <t>Tabelle Gruppe 1</t>
  </si>
  <si>
    <t>Tore</t>
  </si>
  <si>
    <t>Pkt.</t>
  </si>
  <si>
    <t>Tabelle Gruppe 2</t>
  </si>
  <si>
    <t>1.1</t>
  </si>
  <si>
    <t>1.2</t>
  </si>
  <si>
    <t>2.1</t>
  </si>
  <si>
    <t>2.2</t>
  </si>
  <si>
    <t>3.1</t>
  </si>
  <si>
    <t>3.2</t>
  </si>
  <si>
    <t>4.1</t>
  </si>
  <si>
    <t>4.2</t>
  </si>
  <si>
    <t>Tabelle Gruppe 3</t>
  </si>
  <si>
    <t>1.3</t>
  </si>
  <si>
    <t>2.3</t>
  </si>
  <si>
    <t>3.3</t>
  </si>
  <si>
    <t>4.3</t>
  </si>
  <si>
    <t>Die jeweils Ersten  jeder Gruppe spielen um die Plätze 1 – 3.</t>
  </si>
  <si>
    <t>Die jeweils Zweiten jeder Gruppe spielen um die Plätze 4 – 6.</t>
  </si>
  <si>
    <t>Die jeweils Dritten und Vierten jeder Gruppe scheiden aus.</t>
  </si>
  <si>
    <t>Endspiel-Gruppe 1   (um Platz 1–3)</t>
  </si>
  <si>
    <t>Endspiel-Gruppe 2   (um Platz 4-6)</t>
  </si>
  <si>
    <t>Endspiele der Gruppe 1 (um Platz 1-3) und der Gruppe 2 (um Platz 4-6)</t>
  </si>
  <si>
    <t>Tabelle Endspiel-Gruppe 1  (um Platz 1-3)</t>
  </si>
  <si>
    <t>Tabelle Endspiel-Gruppe 2 (um Platz 4-6)</t>
  </si>
  <si>
    <t>Turnierendstand</t>
  </si>
  <si>
    <t>1.</t>
  </si>
  <si>
    <t>2.</t>
  </si>
  <si>
    <t>3.</t>
  </si>
  <si>
    <t>4.</t>
  </si>
  <si>
    <t>5.</t>
  </si>
  <si>
    <t>6.</t>
  </si>
  <si>
    <r>
      <t xml:space="preserve"> </t>
    </r>
    <r>
      <rPr>
        <sz val="10"/>
        <rFont val="Arial"/>
        <family val="0"/>
      </rPr>
      <t xml:space="preserve">Endsp.-Gr. </t>
    </r>
    <r>
      <rPr>
        <b/>
        <sz val="10"/>
        <rFont val="Arial"/>
        <family val="0"/>
      </rPr>
      <t>2    2.1 – 2.2</t>
    </r>
  </si>
  <si>
    <r>
      <t xml:space="preserve"> </t>
    </r>
    <r>
      <rPr>
        <sz val="10"/>
        <rFont val="Arial"/>
        <family val="0"/>
      </rPr>
      <t xml:space="preserve">Endsp.-Gr. </t>
    </r>
    <r>
      <rPr>
        <b/>
        <sz val="10"/>
        <rFont val="Arial"/>
        <family val="0"/>
      </rPr>
      <t>1    1.1 – 1.2</t>
    </r>
  </si>
  <si>
    <r>
      <t xml:space="preserve"> </t>
    </r>
    <r>
      <rPr>
        <sz val="10"/>
        <rFont val="Arial"/>
        <family val="0"/>
      </rPr>
      <t>Endsp.-Gr.</t>
    </r>
    <r>
      <rPr>
        <b/>
        <sz val="10"/>
        <rFont val="Arial"/>
        <family val="0"/>
      </rPr>
      <t xml:space="preserve"> 2    2.2 – 2.3</t>
    </r>
  </si>
  <si>
    <r>
      <t xml:space="preserve"> </t>
    </r>
    <r>
      <rPr>
        <sz val="10"/>
        <rFont val="Arial"/>
        <family val="0"/>
      </rPr>
      <t xml:space="preserve">Endsp.-Gr. </t>
    </r>
    <r>
      <rPr>
        <b/>
        <sz val="10"/>
        <rFont val="Arial"/>
        <family val="0"/>
      </rPr>
      <t>1    1.2 – 1.3</t>
    </r>
  </si>
  <si>
    <r>
      <t xml:space="preserve"> </t>
    </r>
    <r>
      <rPr>
        <sz val="10"/>
        <rFont val="Arial"/>
        <family val="0"/>
      </rPr>
      <t xml:space="preserve">Endsp.-Gr. </t>
    </r>
    <r>
      <rPr>
        <b/>
        <sz val="10"/>
        <rFont val="Arial"/>
        <family val="0"/>
      </rPr>
      <t>2    2.3 – 2.1</t>
    </r>
  </si>
  <si>
    <r>
      <t xml:space="preserve"> </t>
    </r>
    <r>
      <rPr>
        <sz val="10"/>
        <rFont val="Arial"/>
        <family val="0"/>
      </rPr>
      <t>Endsp.-Gr.</t>
    </r>
    <r>
      <rPr>
        <b/>
        <sz val="10"/>
        <rFont val="Arial"/>
        <family val="0"/>
      </rPr>
      <t xml:space="preserve"> 1    1.3 – 1.1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</si>
</sst>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h:mm"/>
  </numFmts>
  <fonts count="42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0"/>
      <name val="Arial Unicode MS"/>
      <family val="0"/>
    </font>
    <font>
      <sz val="10"/>
      <name val="Arial Unicode MS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14" fontId="1" fillId="33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1" fontId="1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2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right"/>
    </xf>
    <xf numFmtId="0" fontId="1" fillId="0" borderId="13" xfId="0" applyFont="1" applyFill="1" applyBorder="1" applyAlignment="1">
      <alignment horizontal="center"/>
    </xf>
    <xf numFmtId="16" fontId="1" fillId="0" borderId="16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" fontId="1" fillId="0" borderId="18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" fontId="1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/>
    </xf>
    <xf numFmtId="16" fontId="1" fillId="0" borderId="17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1" fillId="33" borderId="1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16" fontId="1" fillId="0" borderId="16" xfId="0" applyNumberFormat="1" applyFont="1" applyFill="1" applyBorder="1" applyAlignment="1">
      <alignment horizontal="left"/>
    </xf>
    <xf numFmtId="16" fontId="0" fillId="33" borderId="14" xfId="0" applyNumberFormat="1" applyFont="1" applyFill="1" applyBorder="1" applyAlignment="1">
      <alignment horizontal="left"/>
    </xf>
    <xf numFmtId="0" fontId="0" fillId="33" borderId="30" xfId="0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left"/>
    </xf>
    <xf numFmtId="0" fontId="0" fillId="33" borderId="31" xfId="0" applyFont="1" applyFill="1" applyBorder="1" applyAlignment="1">
      <alignment horizontal="center"/>
    </xf>
    <xf numFmtId="16" fontId="0" fillId="33" borderId="15" xfId="0" applyNumberFormat="1" applyFont="1" applyFill="1" applyBorder="1" applyAlignment="1">
      <alignment horizontal="left"/>
    </xf>
    <xf numFmtId="49" fontId="0" fillId="33" borderId="13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49" fontId="0" fillId="33" borderId="13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>
      <alignment horizontal="left"/>
    </xf>
    <xf numFmtId="0" fontId="0" fillId="0" borderId="32" xfId="0" applyNumberFormat="1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33" xfId="0" applyNumberFormat="1" applyFont="1" applyFill="1" applyBorder="1" applyAlignment="1">
      <alignment horizontal="left"/>
    </xf>
    <xf numFmtId="0" fontId="0" fillId="33" borderId="34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33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33" borderId="35" xfId="0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02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00390625" style="9" customWidth="1"/>
    <col min="2" max="2" width="5.8515625" style="9" customWidth="1"/>
    <col min="3" max="3" width="4.7109375" style="9" customWidth="1"/>
    <col min="4" max="4" width="3.8515625" style="9" customWidth="1"/>
    <col min="5" max="5" width="15.57421875" style="9" customWidth="1"/>
    <col min="6" max="14" width="2.00390625" style="9" customWidth="1"/>
    <col min="15" max="15" width="1.8515625" style="9" customWidth="1"/>
    <col min="16" max="21" width="2.00390625" style="9" customWidth="1"/>
    <col min="22" max="22" width="2.140625" style="9" customWidth="1"/>
    <col min="23" max="30" width="2.00390625" style="9" customWidth="1"/>
    <col min="31" max="31" width="1.8515625" style="9" customWidth="1"/>
    <col min="32" max="37" width="2.00390625" style="9" customWidth="1"/>
    <col min="38" max="40" width="1.8515625" style="9" customWidth="1"/>
    <col min="41" max="47" width="2.00390625" style="9" customWidth="1"/>
  </cols>
  <sheetData>
    <row r="1" spans="1:47" ht="34.5" thickBot="1">
      <c r="A1" s="69" t="s">
        <v>0</v>
      </c>
      <c r="B1" s="69"/>
      <c r="C1" s="69"/>
      <c r="D1" s="69"/>
      <c r="E1" s="69"/>
      <c r="F1" s="2"/>
      <c r="G1" s="2"/>
      <c r="H1" s="2"/>
      <c r="I1" s="2"/>
      <c r="J1" s="2"/>
      <c r="K1" s="3"/>
      <c r="L1" s="2"/>
      <c r="M1" s="2"/>
      <c r="N1" s="3"/>
      <c r="O1" s="3"/>
      <c r="P1" s="2"/>
      <c r="Q1" s="3"/>
      <c r="R1" s="3"/>
      <c r="S1" s="2"/>
      <c r="T1" s="2"/>
      <c r="U1" s="2"/>
      <c r="V1" s="2"/>
      <c r="W1" s="2"/>
      <c r="X1" s="3"/>
      <c r="Y1" s="4"/>
      <c r="Z1" s="4"/>
      <c r="AA1" s="4"/>
      <c r="AB1" s="4"/>
      <c r="AC1" s="2"/>
      <c r="AD1" s="2"/>
      <c r="AE1" s="2"/>
      <c r="AF1" s="2"/>
      <c r="AG1" s="3"/>
      <c r="AH1" s="5"/>
      <c r="AI1" s="5"/>
      <c r="AJ1" s="2"/>
      <c r="AK1" s="2"/>
      <c r="AL1" s="2"/>
      <c r="AM1" s="2"/>
      <c r="AN1" s="3"/>
      <c r="AO1" s="4"/>
      <c r="AP1" s="70" t="s">
        <v>1</v>
      </c>
      <c r="AQ1" s="70"/>
      <c r="AR1" s="70"/>
      <c r="AS1" s="70"/>
      <c r="AT1" s="70"/>
      <c r="AU1" s="4"/>
    </row>
    <row r="2" spans="1:46" ht="13.5" thickBot="1">
      <c r="A2" s="6"/>
      <c r="B2" s="6"/>
      <c r="C2" s="6"/>
      <c r="D2" s="6"/>
      <c r="E2" s="2"/>
      <c r="F2" s="2"/>
      <c r="G2" s="2"/>
      <c r="H2" s="2"/>
      <c r="I2" s="2"/>
      <c r="J2" s="2"/>
      <c r="K2" s="7"/>
      <c r="L2" s="2"/>
      <c r="M2" s="2"/>
      <c r="N2" s="7"/>
      <c r="O2" s="7"/>
      <c r="P2" s="2"/>
      <c r="Q2" s="7"/>
      <c r="R2" s="7"/>
      <c r="S2" s="2"/>
      <c r="T2" s="2"/>
      <c r="U2" s="2"/>
      <c r="V2" s="2"/>
      <c r="W2" s="2"/>
      <c r="X2" s="7"/>
      <c r="Y2" s="4"/>
      <c r="Z2" s="4"/>
      <c r="AA2" s="4"/>
      <c r="AB2" s="4"/>
      <c r="AC2" s="2"/>
      <c r="AD2" s="2"/>
      <c r="AE2" s="2"/>
      <c r="AF2" s="2"/>
      <c r="AG2" s="7"/>
      <c r="AH2" s="2"/>
      <c r="AI2" s="2"/>
      <c r="AJ2" s="2"/>
      <c r="AK2" s="2"/>
      <c r="AL2" s="2"/>
      <c r="AM2" s="2"/>
      <c r="AN2" s="8"/>
      <c r="AO2" s="8"/>
      <c r="AP2" s="71" t="s">
        <v>2</v>
      </c>
      <c r="AQ2" s="71"/>
      <c r="AR2" s="71"/>
      <c r="AS2" s="71"/>
      <c r="AT2" s="71"/>
    </row>
    <row r="3" spans="1:46" ht="34.5" thickBot="1">
      <c r="A3" s="2"/>
      <c r="B3" s="2"/>
      <c r="C3" s="2"/>
      <c r="D3" s="2"/>
      <c r="E3" s="10"/>
      <c r="F3" s="72" t="s">
        <v>3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2"/>
      <c r="AF3" s="2"/>
      <c r="AG3" s="2"/>
      <c r="AH3" s="2"/>
      <c r="AI3" s="2"/>
      <c r="AJ3" s="3"/>
      <c r="AK3" s="4"/>
      <c r="AL3" s="4"/>
      <c r="AM3" s="4"/>
      <c r="AN3" s="4"/>
      <c r="AO3" s="4"/>
      <c r="AP3" s="2"/>
      <c r="AQ3" s="2"/>
      <c r="AR3" s="2"/>
      <c r="AS3" s="2"/>
      <c r="AT3" s="2"/>
    </row>
    <row r="4" spans="1:46" ht="21" thickBot="1">
      <c r="A4" s="2"/>
      <c r="B4" s="2"/>
      <c r="C4" s="2"/>
      <c r="D4" s="2"/>
      <c r="E4" s="10"/>
      <c r="F4" s="10"/>
      <c r="G4" s="4"/>
      <c r="H4" s="4"/>
      <c r="I4" s="4"/>
      <c r="J4" s="4"/>
      <c r="K4" s="4"/>
      <c r="L4" s="4"/>
      <c r="M4" s="4"/>
      <c r="N4" s="4"/>
      <c r="O4" s="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7"/>
      <c r="AK4" s="4"/>
      <c r="AL4" s="4"/>
      <c r="AM4" s="4"/>
      <c r="AN4" s="4"/>
      <c r="AO4" s="4"/>
      <c r="AP4" s="2"/>
      <c r="AQ4" s="2"/>
      <c r="AR4" s="2"/>
      <c r="AS4" s="2"/>
      <c r="AT4" s="2"/>
    </row>
    <row r="5" spans="1:46" ht="15.75" thickBot="1">
      <c r="A5" s="11" t="s">
        <v>4</v>
      </c>
      <c r="B5" s="73" t="s">
        <v>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</row>
    <row r="6" spans="1:46" ht="13.5" thickBot="1">
      <c r="A6" s="12"/>
      <c r="B6" s="13"/>
      <c r="C6" s="13"/>
      <c r="D6" s="13"/>
      <c r="E6" s="13"/>
      <c r="F6" s="13"/>
      <c r="G6" s="13"/>
      <c r="H6" s="13"/>
      <c r="I6" s="13"/>
      <c r="J6" s="1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3.5" thickBot="1">
      <c r="A7" s="74" t="s">
        <v>6</v>
      </c>
      <c r="B7" s="74"/>
      <c r="C7" s="74"/>
      <c r="D7" s="74"/>
      <c r="E7" s="74"/>
      <c r="F7" s="74"/>
      <c r="G7" s="4"/>
      <c r="H7" s="4"/>
      <c r="I7" s="74" t="s">
        <v>7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4"/>
      <c r="AB7" s="8"/>
      <c r="AC7" s="74" t="s">
        <v>8</v>
      </c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</row>
    <row r="8" spans="1:47" ht="12.75">
      <c r="A8" s="6" t="s">
        <v>9</v>
      </c>
      <c r="B8" s="75" t="s">
        <v>10</v>
      </c>
      <c r="C8" s="75"/>
      <c r="D8" s="75"/>
      <c r="E8" s="75"/>
      <c r="F8" s="75"/>
      <c r="G8" s="7"/>
      <c r="H8" s="4"/>
      <c r="I8" s="79" t="s">
        <v>11</v>
      </c>
      <c r="J8" s="79"/>
      <c r="K8" s="75" t="s">
        <v>12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"/>
      <c r="AB8" s="2"/>
      <c r="AC8" s="77" t="s">
        <v>13</v>
      </c>
      <c r="AD8" s="77"/>
      <c r="AE8" s="75" t="s">
        <v>14</v>
      </c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14"/>
    </row>
    <row r="9" spans="1:47" ht="12.75">
      <c r="A9" s="6" t="s">
        <v>15</v>
      </c>
      <c r="B9" s="76" t="s">
        <v>16</v>
      </c>
      <c r="C9" s="76"/>
      <c r="D9" s="76"/>
      <c r="E9" s="76"/>
      <c r="F9" s="76"/>
      <c r="G9" s="7"/>
      <c r="H9" s="4"/>
      <c r="I9" s="77" t="s">
        <v>17</v>
      </c>
      <c r="J9" s="77"/>
      <c r="K9" s="76" t="s">
        <v>18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"/>
      <c r="AB9" s="2"/>
      <c r="AC9" s="77" t="s">
        <v>19</v>
      </c>
      <c r="AD9" s="77"/>
      <c r="AE9" s="78" t="s">
        <v>20</v>
      </c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14"/>
    </row>
    <row r="10" spans="1:47" ht="12.75">
      <c r="A10" s="6" t="s">
        <v>21</v>
      </c>
      <c r="B10" s="76" t="s">
        <v>22</v>
      </c>
      <c r="C10" s="76"/>
      <c r="D10" s="76"/>
      <c r="E10" s="76"/>
      <c r="F10" s="76"/>
      <c r="G10" s="7"/>
      <c r="H10" s="4"/>
      <c r="I10" s="77" t="s">
        <v>23</v>
      </c>
      <c r="J10" s="77"/>
      <c r="K10" s="76" t="s">
        <v>24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"/>
      <c r="AB10" s="2"/>
      <c r="AC10" s="77" t="s">
        <v>25</v>
      </c>
      <c r="AD10" s="77"/>
      <c r="AE10" s="78" t="s">
        <v>26</v>
      </c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14"/>
    </row>
    <row r="11" spans="1:47" ht="12.75">
      <c r="A11" s="15" t="s">
        <v>1</v>
      </c>
      <c r="B11" s="76" t="s">
        <v>27</v>
      </c>
      <c r="C11" s="76"/>
      <c r="D11" s="76"/>
      <c r="E11" s="76"/>
      <c r="F11" s="76"/>
      <c r="G11" s="7"/>
      <c r="H11" s="4"/>
      <c r="I11" s="77" t="s">
        <v>28</v>
      </c>
      <c r="J11" s="77"/>
      <c r="K11" s="76" t="s">
        <v>29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"/>
      <c r="AB11" s="2"/>
      <c r="AC11" s="77" t="s">
        <v>30</v>
      </c>
      <c r="AD11" s="77"/>
      <c r="AE11" s="76" t="s">
        <v>31</v>
      </c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14"/>
    </row>
    <row r="12" spans="1:46" ht="13.5" thickBot="1">
      <c r="A12" s="2"/>
      <c r="B12" s="2"/>
      <c r="C12" s="2"/>
      <c r="D12" s="2"/>
      <c r="E12" s="2"/>
      <c r="F12" s="16"/>
      <c r="G12" s="16"/>
      <c r="H12" s="2"/>
      <c r="I12" s="2"/>
      <c r="J12" s="17"/>
      <c r="K12" s="2"/>
      <c r="L12" s="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16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7" ht="13.5" thickBot="1">
      <c r="A13" s="81" t="s">
        <v>32</v>
      </c>
      <c r="B13" s="81"/>
      <c r="C13" s="81"/>
      <c r="D13" s="81"/>
      <c r="E13" s="18">
        <v>39460</v>
      </c>
      <c r="F13" s="19"/>
      <c r="G13" s="20"/>
      <c r="H13" s="21"/>
      <c r="I13" s="22"/>
      <c r="J13" s="23"/>
      <c r="K13" s="20"/>
      <c r="L13" s="21"/>
      <c r="M13" s="21"/>
      <c r="N13" s="24"/>
      <c r="O13" s="23"/>
      <c r="P13" s="22"/>
      <c r="Q13" s="24"/>
      <c r="R13" s="23"/>
      <c r="S13" s="22"/>
      <c r="T13" s="24"/>
      <c r="U13" s="23"/>
      <c r="V13" s="25"/>
      <c r="W13" s="21"/>
      <c r="X13" s="21"/>
      <c r="Y13" s="23"/>
      <c r="Z13" s="26"/>
      <c r="AA13" s="26"/>
      <c r="AB13" s="26"/>
      <c r="AC13" s="19"/>
      <c r="AD13" s="19"/>
      <c r="AE13" s="19"/>
      <c r="AF13" s="19"/>
      <c r="AG13" s="19"/>
      <c r="AH13" s="19"/>
      <c r="AI13" s="19"/>
      <c r="AJ13" s="19"/>
      <c r="AK13" s="24"/>
      <c r="AL13" s="27">
        <v>1</v>
      </c>
      <c r="AM13" s="28" t="s">
        <v>33</v>
      </c>
      <c r="AN13" s="82">
        <v>11</v>
      </c>
      <c r="AO13" s="82"/>
      <c r="AP13" s="82"/>
      <c r="AQ13" s="83" t="s">
        <v>34</v>
      </c>
      <c r="AR13" s="83"/>
      <c r="AS13" s="83"/>
      <c r="AT13" s="83"/>
      <c r="AU13" s="29"/>
    </row>
    <row r="14" spans="1:46" ht="12.75">
      <c r="A14" s="12" t="s">
        <v>35</v>
      </c>
      <c r="B14" s="30">
        <v>0.5416666666666666</v>
      </c>
      <c r="C14" s="2" t="s">
        <v>36</v>
      </c>
      <c r="D14" s="31" t="s">
        <v>37</v>
      </c>
      <c r="E14" s="32" t="s">
        <v>38</v>
      </c>
      <c r="F14" s="15" t="s">
        <v>9</v>
      </c>
      <c r="G14" s="33" t="s">
        <v>39</v>
      </c>
      <c r="H14" s="6" t="s">
        <v>15</v>
      </c>
      <c r="I14" s="2"/>
      <c r="J14" s="84" t="str">
        <f>(B8)</f>
        <v>TSG Kastel 1846 I</v>
      </c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5" t="s">
        <v>39</v>
      </c>
      <c r="Y14" s="85"/>
      <c r="Z14" s="84" t="str">
        <f>(B9)</f>
        <v>JSG Kostheim II</v>
      </c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4"/>
      <c r="AO14" s="5"/>
      <c r="AP14" s="86">
        <v>0</v>
      </c>
      <c r="AQ14" s="86"/>
      <c r="AR14" s="36" t="s">
        <v>40</v>
      </c>
      <c r="AS14" s="87">
        <v>2</v>
      </c>
      <c r="AT14" s="87"/>
    </row>
    <row r="15" spans="1:46" ht="12.75">
      <c r="A15" s="12" t="s">
        <v>41</v>
      </c>
      <c r="B15" s="30">
        <v>0.5506944444444444</v>
      </c>
      <c r="C15" s="2" t="s">
        <v>36</v>
      </c>
      <c r="D15" s="31" t="s">
        <v>37</v>
      </c>
      <c r="E15" s="32" t="s">
        <v>38</v>
      </c>
      <c r="F15" s="17" t="s">
        <v>21</v>
      </c>
      <c r="G15" s="33" t="s">
        <v>39</v>
      </c>
      <c r="H15" s="17" t="s">
        <v>1</v>
      </c>
      <c r="I15" s="2"/>
      <c r="J15" s="84" t="str">
        <f>(B10)</f>
        <v>FV Biebrich 02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5" t="s">
        <v>39</v>
      </c>
      <c r="Y15" s="85"/>
      <c r="Z15" s="84" t="str">
        <f>(B11)</f>
        <v>JFC Wehrheim</v>
      </c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2"/>
      <c r="AO15" s="2"/>
      <c r="AP15" s="80">
        <v>1</v>
      </c>
      <c r="AQ15" s="80"/>
      <c r="AR15" s="37" t="s">
        <v>40</v>
      </c>
      <c r="AS15" s="88">
        <v>1</v>
      </c>
      <c r="AT15" s="88"/>
    </row>
    <row r="16" spans="1:46" ht="12.75">
      <c r="A16" s="12" t="s">
        <v>42</v>
      </c>
      <c r="B16" s="38">
        <v>0.5597222222222222</v>
      </c>
      <c r="C16" s="2" t="s">
        <v>36</v>
      </c>
      <c r="D16" s="31" t="s">
        <v>37</v>
      </c>
      <c r="E16" s="32" t="s">
        <v>43</v>
      </c>
      <c r="F16" s="17" t="s">
        <v>11</v>
      </c>
      <c r="G16" s="33" t="s">
        <v>39</v>
      </c>
      <c r="H16" s="17" t="s">
        <v>17</v>
      </c>
      <c r="I16" s="2"/>
      <c r="J16" s="89" t="str">
        <f>K8</f>
        <v>Spvgg Amöneburg</v>
      </c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5" t="s">
        <v>39</v>
      </c>
      <c r="Y16" s="85"/>
      <c r="Z16" s="84" t="str">
        <f>K9</f>
        <v>JSG Medenb./Igstadt/Kloppenh.</v>
      </c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2"/>
      <c r="AO16" s="2"/>
      <c r="AP16" s="80">
        <v>0</v>
      </c>
      <c r="AQ16" s="80"/>
      <c r="AR16" s="37" t="s">
        <v>40</v>
      </c>
      <c r="AS16" s="88">
        <v>1</v>
      </c>
      <c r="AT16" s="88"/>
    </row>
    <row r="17" spans="1:46" ht="12.75">
      <c r="A17" s="12" t="s">
        <v>44</v>
      </c>
      <c r="B17" s="38">
        <v>0.56875</v>
      </c>
      <c r="C17" s="2" t="s">
        <v>36</v>
      </c>
      <c r="D17" s="31" t="s">
        <v>37</v>
      </c>
      <c r="E17" s="32" t="s">
        <v>43</v>
      </c>
      <c r="F17" s="17" t="s">
        <v>23</v>
      </c>
      <c r="G17" s="33" t="s">
        <v>39</v>
      </c>
      <c r="H17" s="17" t="s">
        <v>28</v>
      </c>
      <c r="I17" s="2"/>
      <c r="J17" s="93" t="str">
        <f>K10</f>
        <v>Fvgg 03 Mombach</v>
      </c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 t="s">
        <v>39</v>
      </c>
      <c r="Y17" s="85"/>
      <c r="Z17" s="84" t="str">
        <f>K11</f>
        <v>1. SC Kohlheck</v>
      </c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2"/>
      <c r="AO17" s="2"/>
      <c r="AP17" s="80">
        <v>2</v>
      </c>
      <c r="AQ17" s="80"/>
      <c r="AR17" s="37" t="s">
        <v>40</v>
      </c>
      <c r="AS17" s="88">
        <v>0</v>
      </c>
      <c r="AT17" s="88"/>
    </row>
    <row r="18" spans="1:46" ht="12.75">
      <c r="A18" s="12" t="s">
        <v>45</v>
      </c>
      <c r="B18" s="38">
        <v>0.5777777777777777</v>
      </c>
      <c r="C18" s="2" t="s">
        <v>36</v>
      </c>
      <c r="D18" s="31" t="s">
        <v>37</v>
      </c>
      <c r="E18" s="32" t="s">
        <v>46</v>
      </c>
      <c r="F18" s="17" t="s">
        <v>13</v>
      </c>
      <c r="G18" s="33" t="s">
        <v>39</v>
      </c>
      <c r="H18" s="17" t="s">
        <v>19</v>
      </c>
      <c r="I18" s="2"/>
      <c r="J18" s="90" t="str">
        <f>AE8</f>
        <v>JSG Kostheim I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85" t="s">
        <v>39</v>
      </c>
      <c r="Y18" s="85"/>
      <c r="Z18" s="84" t="str">
        <f>AE9</f>
        <v>DJK 1. SC Klarenthal</v>
      </c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2"/>
      <c r="AO18" s="2"/>
      <c r="AP18" s="91">
        <v>2</v>
      </c>
      <c r="AQ18" s="91"/>
      <c r="AR18" s="39" t="s">
        <v>40</v>
      </c>
      <c r="AS18" s="92">
        <v>0</v>
      </c>
      <c r="AT18" s="92"/>
    </row>
    <row r="19" spans="1:46" ht="12.75">
      <c r="A19" s="13" t="s">
        <v>47</v>
      </c>
      <c r="B19" s="38">
        <v>0.5868055555555556</v>
      </c>
      <c r="C19" s="2" t="s">
        <v>36</v>
      </c>
      <c r="D19" s="31" t="s">
        <v>37</v>
      </c>
      <c r="E19" s="32" t="s">
        <v>46</v>
      </c>
      <c r="F19" s="17" t="s">
        <v>25</v>
      </c>
      <c r="G19" s="33" t="s">
        <v>39</v>
      </c>
      <c r="H19" s="17" t="s">
        <v>30</v>
      </c>
      <c r="I19" s="2"/>
      <c r="J19" s="84" t="str">
        <f>AE10</f>
        <v>FC 1934 Bierstadt</v>
      </c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5" t="s">
        <v>39</v>
      </c>
      <c r="Y19" s="85"/>
      <c r="Z19" s="84" t="str">
        <f>AE11</f>
        <v>TSG Kastel 1846 II</v>
      </c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2"/>
      <c r="AO19" s="2"/>
      <c r="AP19" s="80">
        <v>1</v>
      </c>
      <c r="AQ19" s="80"/>
      <c r="AR19" s="37" t="s">
        <v>40</v>
      </c>
      <c r="AS19" s="88">
        <v>0</v>
      </c>
      <c r="AT19" s="88"/>
    </row>
    <row r="20" spans="1:46" ht="12.75">
      <c r="A20" s="13" t="s">
        <v>48</v>
      </c>
      <c r="B20" s="38">
        <v>0.5958333333333333</v>
      </c>
      <c r="C20" s="2" t="s">
        <v>36</v>
      </c>
      <c r="D20" s="31" t="s">
        <v>37</v>
      </c>
      <c r="E20" s="32" t="s">
        <v>38</v>
      </c>
      <c r="F20" s="17" t="s">
        <v>15</v>
      </c>
      <c r="G20" s="33" t="s">
        <v>39</v>
      </c>
      <c r="H20" s="17" t="s">
        <v>21</v>
      </c>
      <c r="I20" s="2"/>
      <c r="J20" s="84" t="str">
        <f>B9</f>
        <v>JSG Kostheim II</v>
      </c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5" t="s">
        <v>39</v>
      </c>
      <c r="Y20" s="85"/>
      <c r="Z20" s="84" t="str">
        <f>B10</f>
        <v>FV Biebrich 02</v>
      </c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2"/>
      <c r="AO20" s="2"/>
      <c r="AP20" s="80">
        <v>2</v>
      </c>
      <c r="AQ20" s="80"/>
      <c r="AR20" s="37" t="s">
        <v>40</v>
      </c>
      <c r="AS20" s="88">
        <v>1</v>
      </c>
      <c r="AT20" s="88"/>
    </row>
    <row r="21" spans="1:46" ht="12.75">
      <c r="A21" s="13" t="s">
        <v>49</v>
      </c>
      <c r="B21" s="38">
        <v>0.6048611111111111</v>
      </c>
      <c r="C21" s="2" t="s">
        <v>36</v>
      </c>
      <c r="D21" s="31" t="s">
        <v>37</v>
      </c>
      <c r="E21" s="32" t="s">
        <v>38</v>
      </c>
      <c r="F21" s="17" t="s">
        <v>1</v>
      </c>
      <c r="G21" s="33" t="s">
        <v>39</v>
      </c>
      <c r="H21" s="17" t="s">
        <v>9</v>
      </c>
      <c r="I21" s="2"/>
      <c r="J21" s="84" t="str">
        <f>B11</f>
        <v>JFC Wehrheim</v>
      </c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5" t="s">
        <v>39</v>
      </c>
      <c r="Y21" s="85"/>
      <c r="Z21" s="84" t="str">
        <f>B8</f>
        <v>TSG Kastel 1846 I</v>
      </c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5"/>
      <c r="AO21" s="5"/>
      <c r="AP21" s="91">
        <v>0</v>
      </c>
      <c r="AQ21" s="91"/>
      <c r="AR21" s="39" t="s">
        <v>40</v>
      </c>
      <c r="AS21" s="92">
        <v>0</v>
      </c>
      <c r="AT21" s="92"/>
    </row>
    <row r="22" spans="1:46" ht="12.75">
      <c r="A22" s="12" t="s">
        <v>50</v>
      </c>
      <c r="B22" s="38">
        <v>0.6138888888888888</v>
      </c>
      <c r="C22" s="2" t="s">
        <v>36</v>
      </c>
      <c r="D22" s="31" t="s">
        <v>37</v>
      </c>
      <c r="E22" s="32" t="s">
        <v>43</v>
      </c>
      <c r="F22" s="17" t="s">
        <v>17</v>
      </c>
      <c r="G22" s="33" t="s">
        <v>39</v>
      </c>
      <c r="H22" s="17" t="s">
        <v>23</v>
      </c>
      <c r="I22" s="2"/>
      <c r="J22" s="84" t="str">
        <f>K9</f>
        <v>JSG Medenb./Igstadt/Kloppenh.</v>
      </c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5" t="s">
        <v>39</v>
      </c>
      <c r="Y22" s="85"/>
      <c r="Z22" s="84" t="str">
        <f>K10</f>
        <v>Fvgg 03 Mombach</v>
      </c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5"/>
      <c r="AO22" s="2"/>
      <c r="AP22" s="80">
        <v>0</v>
      </c>
      <c r="AQ22" s="80"/>
      <c r="AR22" s="37" t="s">
        <v>40</v>
      </c>
      <c r="AS22" s="88">
        <v>2</v>
      </c>
      <c r="AT22" s="88"/>
    </row>
    <row r="23" spans="1:46" ht="12.75">
      <c r="A23" s="12">
        <v>10</v>
      </c>
      <c r="B23" s="38">
        <v>0.6229166666666667</v>
      </c>
      <c r="C23" s="2" t="s">
        <v>36</v>
      </c>
      <c r="D23" s="31" t="s">
        <v>37</v>
      </c>
      <c r="E23" s="32" t="s">
        <v>43</v>
      </c>
      <c r="F23" s="17" t="s">
        <v>28</v>
      </c>
      <c r="G23" s="33" t="s">
        <v>39</v>
      </c>
      <c r="H23" s="17" t="s">
        <v>11</v>
      </c>
      <c r="I23" s="2"/>
      <c r="J23" s="84" t="str">
        <f>K11</f>
        <v>1. SC Kohlheck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5" t="s">
        <v>39</v>
      </c>
      <c r="Y23" s="85"/>
      <c r="Z23" s="84" t="str">
        <f>K8</f>
        <v>Spvgg Amöneburg</v>
      </c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5"/>
      <c r="AO23" s="5"/>
      <c r="AP23" s="80">
        <v>1</v>
      </c>
      <c r="AQ23" s="80"/>
      <c r="AR23" s="37" t="s">
        <v>40</v>
      </c>
      <c r="AS23" s="88">
        <v>1</v>
      </c>
      <c r="AT23" s="88"/>
    </row>
    <row r="24" spans="1:46" ht="12.75">
      <c r="A24" s="12">
        <v>11</v>
      </c>
      <c r="B24" s="38">
        <v>0.6319444444444444</v>
      </c>
      <c r="C24" s="2" t="s">
        <v>36</v>
      </c>
      <c r="D24" s="31" t="s">
        <v>37</v>
      </c>
      <c r="E24" s="32" t="s">
        <v>46</v>
      </c>
      <c r="F24" s="17" t="s">
        <v>19</v>
      </c>
      <c r="G24" s="33" t="s">
        <v>39</v>
      </c>
      <c r="H24" s="17" t="s">
        <v>25</v>
      </c>
      <c r="I24" s="2"/>
      <c r="J24" s="84" t="str">
        <f>AE9</f>
        <v>DJK 1. SC Klarenthal</v>
      </c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5" t="s">
        <v>39</v>
      </c>
      <c r="Y24" s="85"/>
      <c r="Z24" s="84" t="str">
        <f>AE10</f>
        <v>FC 1934 Bierstadt</v>
      </c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5"/>
      <c r="AO24" s="5"/>
      <c r="AP24" s="91">
        <v>0</v>
      </c>
      <c r="AQ24" s="91"/>
      <c r="AR24" s="39" t="s">
        <v>40</v>
      </c>
      <c r="AS24" s="92">
        <v>4</v>
      </c>
      <c r="AT24" s="92"/>
    </row>
    <row r="25" spans="1:46" ht="12.75">
      <c r="A25" s="12">
        <v>12</v>
      </c>
      <c r="B25" s="38">
        <v>0.6409722222222222</v>
      </c>
      <c r="C25" s="2" t="s">
        <v>36</v>
      </c>
      <c r="D25" s="31" t="s">
        <v>37</v>
      </c>
      <c r="E25" s="32" t="s">
        <v>46</v>
      </c>
      <c r="F25" s="17" t="s">
        <v>30</v>
      </c>
      <c r="G25" s="33" t="s">
        <v>39</v>
      </c>
      <c r="H25" s="17" t="s">
        <v>13</v>
      </c>
      <c r="I25" s="2"/>
      <c r="J25" s="84" t="str">
        <f>AE11</f>
        <v>TSG Kastel 1846 II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5" t="s">
        <v>39</v>
      </c>
      <c r="Y25" s="85"/>
      <c r="Z25" s="84" t="str">
        <f>AE8</f>
        <v>JSG Kostheim I</v>
      </c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5"/>
      <c r="AO25" s="2"/>
      <c r="AP25" s="80">
        <v>0</v>
      </c>
      <c r="AQ25" s="80"/>
      <c r="AR25" s="37" t="s">
        <v>40</v>
      </c>
      <c r="AS25" s="88">
        <v>1</v>
      </c>
      <c r="AT25" s="88"/>
    </row>
    <row r="26" spans="1:46" ht="12.75">
      <c r="A26" s="12">
        <v>13</v>
      </c>
      <c r="B26" s="38">
        <v>0.65</v>
      </c>
      <c r="C26" s="2" t="s">
        <v>36</v>
      </c>
      <c r="D26" s="31" t="s">
        <v>37</v>
      </c>
      <c r="E26" s="32" t="s">
        <v>38</v>
      </c>
      <c r="F26" s="17" t="s">
        <v>15</v>
      </c>
      <c r="G26" s="33" t="s">
        <v>39</v>
      </c>
      <c r="H26" s="17" t="s">
        <v>1</v>
      </c>
      <c r="I26" s="2"/>
      <c r="J26" s="84" t="str">
        <f>B9</f>
        <v>JSG Kostheim II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5" t="s">
        <v>39</v>
      </c>
      <c r="Y26" s="85"/>
      <c r="Z26" s="84" t="str">
        <f>B11</f>
        <v>JFC Wehrheim</v>
      </c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2"/>
      <c r="AO26" s="2"/>
      <c r="AP26" s="80">
        <v>0</v>
      </c>
      <c r="AQ26" s="80"/>
      <c r="AR26" s="37" t="s">
        <v>40</v>
      </c>
      <c r="AS26" s="88">
        <v>1</v>
      </c>
      <c r="AT26" s="88"/>
    </row>
    <row r="27" spans="1:46" ht="12.75">
      <c r="A27" s="12">
        <v>14</v>
      </c>
      <c r="B27" s="38">
        <v>0.6590277777777778</v>
      </c>
      <c r="C27" s="2" t="s">
        <v>36</v>
      </c>
      <c r="D27" s="31" t="s">
        <v>37</v>
      </c>
      <c r="E27" s="32" t="s">
        <v>38</v>
      </c>
      <c r="F27" s="17" t="s">
        <v>9</v>
      </c>
      <c r="G27" s="33" t="s">
        <v>39</v>
      </c>
      <c r="H27" s="17" t="s">
        <v>21</v>
      </c>
      <c r="I27" s="2"/>
      <c r="J27" s="84" t="str">
        <f>B8</f>
        <v>TSG Kastel 1846 I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5" t="s">
        <v>39</v>
      </c>
      <c r="Y27" s="85"/>
      <c r="Z27" s="84" t="str">
        <f>B10</f>
        <v>FV Biebrich 02</v>
      </c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2"/>
      <c r="AO27" s="2"/>
      <c r="AP27" s="91">
        <v>2</v>
      </c>
      <c r="AQ27" s="91"/>
      <c r="AR27" s="39" t="s">
        <v>40</v>
      </c>
      <c r="AS27" s="92">
        <v>0</v>
      </c>
      <c r="AT27" s="92"/>
    </row>
    <row r="28" spans="1:46" ht="12.75">
      <c r="A28" s="12">
        <v>15</v>
      </c>
      <c r="B28" s="38">
        <v>0.6680555555555555</v>
      </c>
      <c r="C28" s="2" t="s">
        <v>36</v>
      </c>
      <c r="D28" s="31" t="s">
        <v>37</v>
      </c>
      <c r="E28" s="32" t="s">
        <v>43</v>
      </c>
      <c r="F28" s="17" t="s">
        <v>17</v>
      </c>
      <c r="G28" s="33" t="s">
        <v>39</v>
      </c>
      <c r="H28" s="17" t="s">
        <v>28</v>
      </c>
      <c r="I28" s="2"/>
      <c r="J28" s="84" t="str">
        <f>K9</f>
        <v>JSG Medenb./Igstadt/Kloppenh.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5" t="s">
        <v>39</v>
      </c>
      <c r="Y28" s="85"/>
      <c r="Z28" s="84" t="str">
        <f>K11</f>
        <v>1. SC Kohlheck</v>
      </c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5"/>
      <c r="AO28" s="5"/>
      <c r="AP28" s="80">
        <v>2</v>
      </c>
      <c r="AQ28" s="80"/>
      <c r="AR28" s="37" t="s">
        <v>40</v>
      </c>
      <c r="AS28" s="88">
        <v>1</v>
      </c>
      <c r="AT28" s="88"/>
    </row>
    <row r="29" spans="1:46" ht="12.75">
      <c r="A29" s="12">
        <v>16</v>
      </c>
      <c r="B29" s="38">
        <v>0.6770833333333333</v>
      </c>
      <c r="C29" s="2" t="s">
        <v>36</v>
      </c>
      <c r="D29" s="31" t="s">
        <v>37</v>
      </c>
      <c r="E29" s="32" t="s">
        <v>43</v>
      </c>
      <c r="F29" s="17" t="s">
        <v>11</v>
      </c>
      <c r="G29" s="33" t="s">
        <v>39</v>
      </c>
      <c r="H29" s="17" t="s">
        <v>23</v>
      </c>
      <c r="I29" s="2"/>
      <c r="J29" s="84" t="str">
        <f>K8</f>
        <v>Spvgg Amöneburg</v>
      </c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5" t="s">
        <v>39</v>
      </c>
      <c r="Y29" s="85"/>
      <c r="Z29" s="84" t="str">
        <f>K10</f>
        <v>Fvgg 03 Mombach</v>
      </c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2"/>
      <c r="AO29" s="2"/>
      <c r="AP29" s="80">
        <v>1</v>
      </c>
      <c r="AQ29" s="80"/>
      <c r="AR29" s="37" t="s">
        <v>40</v>
      </c>
      <c r="AS29" s="88">
        <v>1</v>
      </c>
      <c r="AT29" s="88"/>
    </row>
    <row r="30" spans="1:46" ht="12.75">
      <c r="A30" s="12">
        <v>17</v>
      </c>
      <c r="B30" s="38">
        <v>0.6861111111111111</v>
      </c>
      <c r="C30" s="2" t="s">
        <v>36</v>
      </c>
      <c r="D30" s="31" t="s">
        <v>37</v>
      </c>
      <c r="E30" s="32" t="s">
        <v>46</v>
      </c>
      <c r="F30" s="17" t="s">
        <v>19</v>
      </c>
      <c r="G30" s="33" t="s">
        <v>39</v>
      </c>
      <c r="H30" s="17" t="s">
        <v>30</v>
      </c>
      <c r="I30" s="2"/>
      <c r="J30" s="84" t="str">
        <f>AE9</f>
        <v>DJK 1. SC Klarenthal</v>
      </c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5" t="s">
        <v>39</v>
      </c>
      <c r="Y30" s="85"/>
      <c r="Z30" s="84" t="str">
        <f>AE11</f>
        <v>TSG Kastel 1846 II</v>
      </c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2"/>
      <c r="AO30" s="2"/>
      <c r="AP30" s="91">
        <v>0</v>
      </c>
      <c r="AQ30" s="91"/>
      <c r="AR30" s="39" t="s">
        <v>40</v>
      </c>
      <c r="AS30" s="92">
        <v>2</v>
      </c>
      <c r="AT30" s="92"/>
    </row>
    <row r="31" spans="1:46" ht="12.75">
      <c r="A31" s="12">
        <v>18</v>
      </c>
      <c r="B31" s="38">
        <v>0.6951388888888889</v>
      </c>
      <c r="C31" s="2" t="s">
        <v>36</v>
      </c>
      <c r="D31" s="31" t="s">
        <v>37</v>
      </c>
      <c r="E31" s="32" t="s">
        <v>46</v>
      </c>
      <c r="F31" s="17" t="s">
        <v>13</v>
      </c>
      <c r="G31" s="33" t="s">
        <v>39</v>
      </c>
      <c r="H31" s="17" t="s">
        <v>25</v>
      </c>
      <c r="I31" s="2"/>
      <c r="J31" s="84" t="str">
        <f>AE8</f>
        <v>JSG Kostheim I</v>
      </c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5" t="s">
        <v>39</v>
      </c>
      <c r="Y31" s="85"/>
      <c r="Z31" s="84" t="str">
        <f>AE10</f>
        <v>FC 1934 Bierstadt</v>
      </c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5"/>
      <c r="AO31" s="2"/>
      <c r="AP31" s="91">
        <v>1</v>
      </c>
      <c r="AQ31" s="91"/>
      <c r="AR31" s="39" t="s">
        <v>40</v>
      </c>
      <c r="AS31" s="92">
        <v>1</v>
      </c>
      <c r="AT31" s="92"/>
    </row>
    <row r="32" spans="1:46" ht="12.75">
      <c r="A32" s="12"/>
      <c r="B32" s="38"/>
      <c r="C32" s="2"/>
      <c r="D32" s="31"/>
      <c r="E32" s="32"/>
      <c r="F32" s="17"/>
      <c r="G32" s="33"/>
      <c r="H32" s="17"/>
      <c r="I32" s="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35"/>
      <c r="Y32" s="35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2"/>
      <c r="AO32" s="2"/>
      <c r="AP32" s="35"/>
      <c r="AQ32" s="35"/>
      <c r="AR32" s="7"/>
      <c r="AS32" s="35"/>
      <c r="AT32" s="35"/>
    </row>
    <row r="33" spans="1:46" ht="13.5" thickBot="1">
      <c r="A33" s="12"/>
      <c r="B33" s="38"/>
      <c r="C33" s="2"/>
      <c r="D33" s="31"/>
      <c r="E33" s="32"/>
      <c r="F33" s="17"/>
      <c r="G33" s="33"/>
      <c r="H33" s="17"/>
      <c r="I33" s="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5"/>
      <c r="Y33" s="35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2"/>
      <c r="AO33" s="2"/>
      <c r="AP33" s="35"/>
      <c r="AQ33" s="35"/>
      <c r="AR33" s="7"/>
      <c r="AS33" s="35"/>
      <c r="AT33" s="35"/>
    </row>
    <row r="34" spans="1:46" ht="13.5" thickBot="1">
      <c r="A34" s="94" t="s">
        <v>51</v>
      </c>
      <c r="B34" s="94"/>
      <c r="C34" s="94"/>
      <c r="D34" s="94"/>
      <c r="E34" s="94"/>
      <c r="F34" s="94"/>
      <c r="G34" s="94"/>
      <c r="H34" s="95" t="s">
        <v>52</v>
      </c>
      <c r="I34" s="95"/>
      <c r="J34" s="95"/>
      <c r="K34" s="95"/>
      <c r="L34" s="95"/>
      <c r="M34" s="21"/>
      <c r="N34" s="95" t="s">
        <v>53</v>
      </c>
      <c r="O34" s="95"/>
      <c r="P34" s="95"/>
      <c r="Q34" s="35"/>
      <c r="R34" s="5"/>
      <c r="S34" s="74" t="s">
        <v>54</v>
      </c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95" t="s">
        <v>52</v>
      </c>
      <c r="AM34" s="95"/>
      <c r="AN34" s="95"/>
      <c r="AO34" s="95"/>
      <c r="AP34" s="95"/>
      <c r="AQ34" s="21"/>
      <c r="AR34" s="95" t="s">
        <v>53</v>
      </c>
      <c r="AS34" s="95"/>
      <c r="AT34" s="95"/>
    </row>
    <row r="35" spans="1:46" ht="12.75">
      <c r="A35" s="40" t="s">
        <v>55</v>
      </c>
      <c r="B35" s="96" t="s">
        <v>16</v>
      </c>
      <c r="C35" s="96"/>
      <c r="D35" s="96"/>
      <c r="E35" s="96"/>
      <c r="F35" s="96"/>
      <c r="G35" s="4"/>
      <c r="H35" s="97">
        <v>4</v>
      </c>
      <c r="I35" s="97"/>
      <c r="J35" s="7" t="s">
        <v>40</v>
      </c>
      <c r="K35" s="98">
        <v>2</v>
      </c>
      <c r="L35" s="98"/>
      <c r="M35" s="4"/>
      <c r="N35" s="99">
        <v>6</v>
      </c>
      <c r="O35" s="99"/>
      <c r="P35" s="99"/>
      <c r="Q35" s="4"/>
      <c r="R35" s="5"/>
      <c r="S35" s="100" t="s">
        <v>56</v>
      </c>
      <c r="T35" s="100"/>
      <c r="U35" s="101" t="s">
        <v>24</v>
      </c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4"/>
      <c r="AL35" s="86">
        <v>5</v>
      </c>
      <c r="AM35" s="86"/>
      <c r="AN35" s="7" t="s">
        <v>40</v>
      </c>
      <c r="AO35" s="87">
        <v>1</v>
      </c>
      <c r="AP35" s="87"/>
      <c r="AQ35" s="4"/>
      <c r="AR35" s="102">
        <v>7</v>
      </c>
      <c r="AS35" s="102"/>
      <c r="AT35" s="102"/>
    </row>
    <row r="36" spans="1:46" ht="12.75">
      <c r="A36" s="40" t="s">
        <v>57</v>
      </c>
      <c r="B36" s="103" t="s">
        <v>27</v>
      </c>
      <c r="C36" s="103"/>
      <c r="D36" s="103"/>
      <c r="E36" s="103"/>
      <c r="F36" s="103"/>
      <c r="G36" s="4"/>
      <c r="H36" s="80">
        <v>2</v>
      </c>
      <c r="I36" s="80"/>
      <c r="J36" s="37" t="s">
        <v>40</v>
      </c>
      <c r="K36" s="88">
        <v>1</v>
      </c>
      <c r="L36" s="88"/>
      <c r="M36" s="4"/>
      <c r="N36" s="104">
        <v>5</v>
      </c>
      <c r="O36" s="104"/>
      <c r="P36" s="104"/>
      <c r="Q36" s="4"/>
      <c r="R36" s="5"/>
      <c r="S36" s="100" t="s">
        <v>58</v>
      </c>
      <c r="T36" s="100"/>
      <c r="U36" s="105" t="s">
        <v>18</v>
      </c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4"/>
      <c r="AL36" s="80">
        <v>3</v>
      </c>
      <c r="AM36" s="80"/>
      <c r="AN36" s="37" t="s">
        <v>40</v>
      </c>
      <c r="AO36" s="88">
        <v>3</v>
      </c>
      <c r="AP36" s="88"/>
      <c r="AQ36" s="4"/>
      <c r="AR36" s="104">
        <v>6</v>
      </c>
      <c r="AS36" s="104"/>
      <c r="AT36" s="104"/>
    </row>
    <row r="37" spans="1:46" ht="12.75">
      <c r="A37" s="40" t="s">
        <v>59</v>
      </c>
      <c r="B37" s="106" t="s">
        <v>10</v>
      </c>
      <c r="C37" s="106"/>
      <c r="D37" s="106"/>
      <c r="E37" s="106"/>
      <c r="F37" s="106"/>
      <c r="G37" s="4"/>
      <c r="H37" s="97">
        <v>2</v>
      </c>
      <c r="I37" s="97"/>
      <c r="J37" s="7" t="s">
        <v>40</v>
      </c>
      <c r="K37" s="98">
        <v>2</v>
      </c>
      <c r="L37" s="98"/>
      <c r="M37" s="4"/>
      <c r="N37" s="99">
        <v>4</v>
      </c>
      <c r="O37" s="99"/>
      <c r="P37" s="99"/>
      <c r="Q37" s="4"/>
      <c r="R37" s="5"/>
      <c r="S37" s="107" t="s">
        <v>60</v>
      </c>
      <c r="T37" s="107"/>
      <c r="U37" s="108" t="s">
        <v>12</v>
      </c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4"/>
      <c r="AL37" s="80">
        <v>2</v>
      </c>
      <c r="AM37" s="80"/>
      <c r="AN37" s="7" t="s">
        <v>40</v>
      </c>
      <c r="AO37" s="88">
        <v>3</v>
      </c>
      <c r="AP37" s="88"/>
      <c r="AQ37" s="4"/>
      <c r="AR37" s="104">
        <v>2</v>
      </c>
      <c r="AS37" s="104"/>
      <c r="AT37" s="104"/>
    </row>
    <row r="38" spans="1:46" ht="12.75">
      <c r="A38" s="41" t="s">
        <v>61</v>
      </c>
      <c r="B38" s="106" t="s">
        <v>22</v>
      </c>
      <c r="C38" s="106"/>
      <c r="D38" s="106"/>
      <c r="E38" s="106"/>
      <c r="F38" s="106"/>
      <c r="G38" s="34"/>
      <c r="H38" s="80">
        <v>2</v>
      </c>
      <c r="I38" s="80"/>
      <c r="J38" s="37" t="s">
        <v>40</v>
      </c>
      <c r="K38" s="88">
        <v>5</v>
      </c>
      <c r="L38" s="88"/>
      <c r="M38" s="34"/>
      <c r="N38" s="104">
        <v>1</v>
      </c>
      <c r="O38" s="104"/>
      <c r="P38" s="104"/>
      <c r="Q38" s="4"/>
      <c r="R38" s="5"/>
      <c r="S38" s="109" t="s">
        <v>62</v>
      </c>
      <c r="T38" s="109"/>
      <c r="U38" s="110" t="s">
        <v>29</v>
      </c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34"/>
      <c r="AL38" s="80">
        <v>2</v>
      </c>
      <c r="AM38" s="80"/>
      <c r="AN38" s="37" t="s">
        <v>40</v>
      </c>
      <c r="AO38" s="88">
        <v>5</v>
      </c>
      <c r="AP38" s="88"/>
      <c r="AQ38" s="34"/>
      <c r="AR38" s="104">
        <v>1</v>
      </c>
      <c r="AS38" s="104"/>
      <c r="AT38" s="104"/>
    </row>
    <row r="39" spans="1:46" ht="13.5" thickBot="1">
      <c r="A39" s="1"/>
      <c r="B39" s="4"/>
      <c r="C39" s="4"/>
      <c r="D39" s="4"/>
      <c r="E39" s="4"/>
      <c r="F39" s="4"/>
      <c r="G39" s="4"/>
      <c r="H39" s="4"/>
      <c r="I39" s="4"/>
      <c r="J39" s="7"/>
      <c r="K39" s="4"/>
      <c r="L39" s="4"/>
      <c r="M39" s="4"/>
      <c r="N39" s="4"/>
      <c r="O39" s="4"/>
      <c r="P39" s="4"/>
      <c r="Q39" s="4"/>
      <c r="R39" s="5"/>
      <c r="S39" s="5"/>
      <c r="T39" s="42"/>
      <c r="U39" s="1"/>
      <c r="V39" s="1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4"/>
      <c r="AP39" s="4"/>
      <c r="AQ39" s="4"/>
      <c r="AR39" s="4"/>
      <c r="AS39" s="4"/>
      <c r="AT39" s="4"/>
    </row>
    <row r="40" spans="1:46" ht="13.5" thickBot="1">
      <c r="A40" s="94" t="s">
        <v>63</v>
      </c>
      <c r="B40" s="94"/>
      <c r="C40" s="94"/>
      <c r="D40" s="94"/>
      <c r="E40" s="94"/>
      <c r="F40" s="94"/>
      <c r="G40" s="94"/>
      <c r="H40" s="95" t="s">
        <v>52</v>
      </c>
      <c r="I40" s="95"/>
      <c r="J40" s="95"/>
      <c r="K40" s="95"/>
      <c r="L40" s="95"/>
      <c r="M40" s="21"/>
      <c r="N40" s="95" t="s">
        <v>53</v>
      </c>
      <c r="O40" s="95"/>
      <c r="P40" s="95"/>
      <c r="Q40" s="4"/>
      <c r="R40" s="5"/>
      <c r="S40" s="4"/>
      <c r="T40" s="43"/>
      <c r="U40" s="43"/>
      <c r="V40" s="4"/>
      <c r="W40" s="4"/>
      <c r="X40" s="4"/>
      <c r="Y40" s="4"/>
      <c r="Z40" s="43"/>
      <c r="AA40" s="43"/>
      <c r="AB40" s="4"/>
      <c r="AC40" s="4"/>
      <c r="AD40" s="4"/>
      <c r="AE40" s="4"/>
      <c r="AF40"/>
      <c r="AG40" s="43"/>
      <c r="AH40" s="4"/>
      <c r="AI40" s="4"/>
      <c r="AJ40" s="4"/>
      <c r="AK40" s="4"/>
      <c r="AL40" s="4"/>
      <c r="AM40" s="4"/>
      <c r="AN40" s="7"/>
      <c r="AO40" s="4"/>
      <c r="AP40" s="4"/>
      <c r="AQ40" s="4"/>
      <c r="AR40" s="4"/>
      <c r="AS40" s="4"/>
      <c r="AT40" s="4"/>
    </row>
    <row r="41" spans="1:46" ht="12.75">
      <c r="A41" s="44" t="s">
        <v>64</v>
      </c>
      <c r="B41" s="106" t="s">
        <v>26</v>
      </c>
      <c r="C41" s="106"/>
      <c r="D41" s="106"/>
      <c r="E41" s="106"/>
      <c r="F41" s="106"/>
      <c r="G41" s="4"/>
      <c r="H41" s="97">
        <v>6</v>
      </c>
      <c r="I41" s="97"/>
      <c r="J41" s="7" t="s">
        <v>40</v>
      </c>
      <c r="K41" s="98">
        <v>1</v>
      </c>
      <c r="L41" s="98"/>
      <c r="M41" s="4"/>
      <c r="N41" s="99">
        <v>7</v>
      </c>
      <c r="O41" s="99"/>
      <c r="P41" s="99"/>
      <c r="Q41" s="4"/>
      <c r="R41" s="5"/>
      <c r="S41" s="8"/>
      <c r="T41" s="45"/>
      <c r="U41" s="45"/>
      <c r="V41" s="4"/>
      <c r="W41" s="4"/>
      <c r="X41" s="4"/>
      <c r="Y41" s="8"/>
      <c r="Z41" s="46"/>
      <c r="AA41" s="46"/>
      <c r="AB41" s="4"/>
      <c r="AC41" s="4"/>
      <c r="AD41" s="4"/>
      <c r="AE41" s="8"/>
      <c r="AF41"/>
      <c r="AG41" s="43"/>
      <c r="AH41" s="4"/>
      <c r="AI41" s="4"/>
      <c r="AJ41" s="4"/>
      <c r="AK41" s="4"/>
      <c r="AL41" s="4"/>
      <c r="AM41" s="4"/>
      <c r="AN41" s="7"/>
      <c r="AO41" s="4"/>
      <c r="AP41" s="4"/>
      <c r="AQ41" s="4"/>
      <c r="AR41" s="4"/>
      <c r="AS41" s="4"/>
      <c r="AT41" s="4"/>
    </row>
    <row r="42" spans="1:46" ht="12.75">
      <c r="A42" s="40" t="s">
        <v>65</v>
      </c>
      <c r="B42" s="106" t="s">
        <v>14</v>
      </c>
      <c r="C42" s="106"/>
      <c r="D42" s="106"/>
      <c r="E42" s="106"/>
      <c r="F42" s="106"/>
      <c r="G42" s="4"/>
      <c r="H42" s="80">
        <v>4</v>
      </c>
      <c r="I42" s="80"/>
      <c r="J42" s="37" t="s">
        <v>40</v>
      </c>
      <c r="K42" s="88">
        <v>1</v>
      </c>
      <c r="L42" s="88"/>
      <c r="M42" s="4"/>
      <c r="N42" s="104">
        <v>7</v>
      </c>
      <c r="O42" s="104"/>
      <c r="P42" s="104"/>
      <c r="Q42" s="4"/>
      <c r="R42" s="5"/>
      <c r="S42" s="8"/>
      <c r="T42" s="46"/>
      <c r="U42" s="46"/>
      <c r="V42" s="4"/>
      <c r="W42" s="4"/>
      <c r="X42" s="4"/>
      <c r="Y42" s="8"/>
      <c r="Z42" s="46"/>
      <c r="AA42" s="46"/>
      <c r="AB42" s="4"/>
      <c r="AC42" s="4"/>
      <c r="AD42" s="4"/>
      <c r="AE42" s="8"/>
      <c r="AF42" s="46"/>
      <c r="AG42" s="46"/>
      <c r="AH42" s="4"/>
      <c r="AI42" s="4"/>
      <c r="AJ42" s="4"/>
      <c r="AK42" s="4"/>
      <c r="AL42" s="4"/>
      <c r="AM42" s="4"/>
      <c r="AN42" s="7"/>
      <c r="AO42" s="4"/>
      <c r="AP42" s="4"/>
      <c r="AQ42" s="4"/>
      <c r="AR42" s="4"/>
      <c r="AS42" s="4"/>
      <c r="AT42" s="47"/>
    </row>
    <row r="43" spans="1:46" ht="12.75">
      <c r="A43" s="40" t="s">
        <v>66</v>
      </c>
      <c r="B43" s="106" t="s">
        <v>31</v>
      </c>
      <c r="C43" s="106"/>
      <c r="D43" s="106"/>
      <c r="E43" s="106"/>
      <c r="F43" s="106"/>
      <c r="G43" s="4"/>
      <c r="H43" s="97">
        <v>2</v>
      </c>
      <c r="I43" s="97"/>
      <c r="J43" s="7" t="s">
        <v>40</v>
      </c>
      <c r="K43" s="98">
        <v>2</v>
      </c>
      <c r="L43" s="98"/>
      <c r="M43" s="4"/>
      <c r="N43" s="99">
        <v>3</v>
      </c>
      <c r="O43" s="99"/>
      <c r="P43" s="99"/>
      <c r="Q43" s="4"/>
      <c r="R43" s="5"/>
      <c r="S43" s="8"/>
      <c r="T43" s="46"/>
      <c r="U43" s="46"/>
      <c r="V43" s="4"/>
      <c r="W43" s="4"/>
      <c r="X43" s="4"/>
      <c r="Y43" s="8"/>
      <c r="Z43" s="46"/>
      <c r="AA43" s="46"/>
      <c r="AB43" s="4"/>
      <c r="AC43" s="4"/>
      <c r="AD43" s="4"/>
      <c r="AE43" s="8"/>
      <c r="AF43" s="46"/>
      <c r="AG43" s="46"/>
      <c r="AH43" s="4"/>
      <c r="AI43" s="4"/>
      <c r="AJ43" s="4"/>
      <c r="AK43" s="4"/>
      <c r="AL43" s="4"/>
      <c r="AM43" s="4"/>
      <c r="AN43" s="7"/>
      <c r="AO43" s="4"/>
      <c r="AP43" s="4"/>
      <c r="AQ43" s="4"/>
      <c r="AR43" s="4"/>
      <c r="AS43" s="4"/>
      <c r="AT43" s="4"/>
    </row>
    <row r="44" spans="1:46" ht="12.75">
      <c r="A44" s="41" t="s">
        <v>67</v>
      </c>
      <c r="B44" s="106" t="s">
        <v>20</v>
      </c>
      <c r="C44" s="106"/>
      <c r="D44" s="106"/>
      <c r="E44" s="106"/>
      <c r="F44" s="106"/>
      <c r="G44" s="34"/>
      <c r="H44" s="80">
        <v>0</v>
      </c>
      <c r="I44" s="80"/>
      <c r="J44" s="37" t="s">
        <v>40</v>
      </c>
      <c r="K44" s="88">
        <v>8</v>
      </c>
      <c r="L44" s="88"/>
      <c r="M44" s="34"/>
      <c r="N44" s="104">
        <v>0</v>
      </c>
      <c r="O44" s="104"/>
      <c r="P44" s="104"/>
      <c r="Q44" s="4"/>
      <c r="R44" s="5"/>
      <c r="S44" s="8"/>
      <c r="T44" s="46"/>
      <c r="U44" s="46"/>
      <c r="V44" s="4"/>
      <c r="W44" s="4"/>
      <c r="X44" s="4"/>
      <c r="Y44" s="8"/>
      <c r="Z44" s="46"/>
      <c r="AA44" s="46"/>
      <c r="AB44" s="4"/>
      <c r="AC44" s="4"/>
      <c r="AD44" s="4"/>
      <c r="AE44" s="8"/>
      <c r="AF44" s="46"/>
      <c r="AG44" s="46"/>
      <c r="AH44" s="4"/>
      <c r="AI44" s="4"/>
      <c r="AJ44" s="4"/>
      <c r="AK44" s="4"/>
      <c r="AL44" s="4"/>
      <c r="AM44" s="4"/>
      <c r="AN44" s="7"/>
      <c r="AO44" s="4"/>
      <c r="AP44" s="4"/>
      <c r="AQ44" s="4"/>
      <c r="AR44" s="4"/>
      <c r="AS44" s="4"/>
      <c r="AT44" s="4"/>
    </row>
    <row r="45" spans="1:4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1:46" ht="12.75">
      <c r="A46" s="89" t="s">
        <v>68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</row>
    <row r="47" spans="1:46" ht="12.75">
      <c r="A47" s="89" t="s">
        <v>69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</row>
    <row r="48" spans="1:46" ht="12.75">
      <c r="A48" s="89" t="s">
        <v>70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</row>
    <row r="49" spans="1:47" ht="13.5" thickBo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8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8"/>
    </row>
    <row r="50" spans="1:47" ht="13.5" thickBot="1">
      <c r="A50" s="74" t="s">
        <v>71</v>
      </c>
      <c r="B50" s="74"/>
      <c r="C50" s="74"/>
      <c r="D50" s="74"/>
      <c r="E50" s="74"/>
      <c r="F50" s="74"/>
      <c r="G50" s="4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74" t="s">
        <v>72</v>
      </c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50"/>
    </row>
    <row r="51" spans="1:47" ht="12.75">
      <c r="A51" s="51" t="s">
        <v>55</v>
      </c>
      <c r="B51" s="111" t="str">
        <f>B35</f>
        <v>JSG Kostheim II</v>
      </c>
      <c r="C51" s="111"/>
      <c r="D51" s="111"/>
      <c r="E51" s="111"/>
      <c r="F51" s="111"/>
      <c r="G51" s="52"/>
      <c r="H51" s="4"/>
      <c r="I51" s="51"/>
      <c r="J51" s="51"/>
      <c r="K51" s="53"/>
      <c r="L51" s="53"/>
      <c r="M51" s="53"/>
      <c r="N51" s="53"/>
      <c r="O51" s="53"/>
      <c r="P51" s="53"/>
      <c r="Q51" s="53"/>
      <c r="R51" s="53"/>
      <c r="S51" s="112" t="s">
        <v>57</v>
      </c>
      <c r="T51" s="112"/>
      <c r="U51" s="113" t="str">
        <f>B36</f>
        <v>JFC Wehrheim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0"/>
    </row>
    <row r="52" spans="1:47" ht="12.75">
      <c r="A52" s="51" t="s">
        <v>56</v>
      </c>
      <c r="B52" s="114" t="str">
        <f>U35</f>
        <v>Fvgg 03 Mombach</v>
      </c>
      <c r="C52" s="114"/>
      <c r="D52" s="114"/>
      <c r="E52" s="114"/>
      <c r="F52" s="114"/>
      <c r="G52" s="4"/>
      <c r="H52" s="4"/>
      <c r="I52" s="51"/>
      <c r="J52" s="51"/>
      <c r="K52" s="54"/>
      <c r="L52" s="54"/>
      <c r="M52" s="54"/>
      <c r="N52" s="54"/>
      <c r="O52" s="54"/>
      <c r="P52" s="54"/>
      <c r="Q52" s="54"/>
      <c r="R52" s="54"/>
      <c r="S52" s="115" t="s">
        <v>58</v>
      </c>
      <c r="T52" s="115"/>
      <c r="U52" s="116" t="str">
        <f>U36</f>
        <v>JSG Medenb./Igstadt/Kloppenh.</v>
      </c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49"/>
      <c r="AL52" s="49"/>
      <c r="AM52" s="49"/>
      <c r="AN52" s="49"/>
      <c r="AO52" s="49"/>
      <c r="AP52" s="49"/>
      <c r="AQ52" s="49"/>
      <c r="AR52" s="49"/>
      <c r="AS52" s="49"/>
      <c r="AT52" s="53"/>
      <c r="AU52" s="50"/>
    </row>
    <row r="53" spans="1:47" ht="12.75">
      <c r="A53" s="51" t="s">
        <v>64</v>
      </c>
      <c r="B53" s="117" t="str">
        <f>B41</f>
        <v>FC 1934 Bierstadt</v>
      </c>
      <c r="C53" s="117"/>
      <c r="D53" s="117"/>
      <c r="E53" s="117"/>
      <c r="F53" s="117"/>
      <c r="G53" s="4"/>
      <c r="H53" s="4"/>
      <c r="I53" s="8"/>
      <c r="J53" s="8"/>
      <c r="K53" s="53"/>
      <c r="L53" s="53"/>
      <c r="M53" s="53"/>
      <c r="N53" s="53"/>
      <c r="O53" s="53"/>
      <c r="P53" s="53"/>
      <c r="Q53" s="53"/>
      <c r="R53" s="53"/>
      <c r="S53" s="112" t="s">
        <v>65</v>
      </c>
      <c r="T53" s="112"/>
      <c r="U53" s="118" t="str">
        <f>B42</f>
        <v>JSG Kostheim I</v>
      </c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0"/>
    </row>
    <row r="54" spans="1:46" ht="13.5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4"/>
      <c r="Y54" s="4"/>
      <c r="Z54" s="7"/>
      <c r="AA54" s="4"/>
      <c r="AB54" s="4"/>
      <c r="AC54" s="4"/>
      <c r="AD54" s="4"/>
      <c r="AE54" s="4"/>
      <c r="AF54" s="7"/>
      <c r="AG54" s="4"/>
      <c r="AH54" s="4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7" ht="13.5" thickBot="1">
      <c r="A55" s="74" t="s">
        <v>73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29"/>
    </row>
    <row r="56" spans="1:47" ht="15">
      <c r="A56" s="12">
        <v>19</v>
      </c>
      <c r="B56" s="38">
        <v>0.7125</v>
      </c>
      <c r="C56" t="s">
        <v>36</v>
      </c>
      <c r="D56" t="s">
        <v>37</v>
      </c>
      <c r="E56" s="122" t="s">
        <v>83</v>
      </c>
      <c r="F56" s="122"/>
      <c r="G56" s="122"/>
      <c r="H56" s="122"/>
      <c r="I56"/>
      <c r="J56" s="123" t="str">
        <f>U51</f>
        <v>JFC Wehrheim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/>
      <c r="X56" s="55" t="s">
        <v>39</v>
      </c>
      <c r="Y56"/>
      <c r="Z56" s="123" t="str">
        <f>U52</f>
        <v>JSG Medenb./Igstadt/Kloppenh.</v>
      </c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/>
      <c r="AO56"/>
      <c r="AP56" s="124">
        <v>2</v>
      </c>
      <c r="AQ56" s="124"/>
      <c r="AR56" s="37" t="s">
        <v>40</v>
      </c>
      <c r="AS56" s="119">
        <v>0</v>
      </c>
      <c r="AT56" s="119"/>
      <c r="AU56" s="56"/>
    </row>
    <row r="57" spans="1:47" ht="15">
      <c r="A57" s="12">
        <v>20</v>
      </c>
      <c r="B57" s="38">
        <v>0.7229166666666667</v>
      </c>
      <c r="C57" t="s">
        <v>36</v>
      </c>
      <c r="D57" t="s">
        <v>37</v>
      </c>
      <c r="E57" s="120" t="s">
        <v>84</v>
      </c>
      <c r="F57" s="120"/>
      <c r="G57" s="120"/>
      <c r="H57" s="120"/>
      <c r="I57"/>
      <c r="J57" s="121" t="str">
        <f>B51</f>
        <v>JSG Kostheim II</v>
      </c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/>
      <c r="X57" s="57" t="s">
        <v>39</v>
      </c>
      <c r="Y57"/>
      <c r="Z57" s="121" t="str">
        <f>B52</f>
        <v>Fvgg 03 Mombach</v>
      </c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/>
      <c r="AO57"/>
      <c r="AP57" s="80">
        <v>1</v>
      </c>
      <c r="AQ57" s="80"/>
      <c r="AR57" s="37" t="s">
        <v>40</v>
      </c>
      <c r="AS57" s="88">
        <v>1</v>
      </c>
      <c r="AT57" s="88"/>
      <c r="AU57" s="56"/>
    </row>
    <row r="58" spans="1:47" ht="15">
      <c r="A58" s="12">
        <v>21</v>
      </c>
      <c r="B58" s="38">
        <v>0.7333333333333333</v>
      </c>
      <c r="C58" t="s">
        <v>36</v>
      </c>
      <c r="D58" t="s">
        <v>37</v>
      </c>
      <c r="E58" s="120" t="s">
        <v>85</v>
      </c>
      <c r="F58" s="120"/>
      <c r="G58" s="120"/>
      <c r="H58" s="120"/>
      <c r="I58"/>
      <c r="J58" s="123" t="str">
        <f>U52</f>
        <v>JSG Medenb./Igstadt/Kloppenh.</v>
      </c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/>
      <c r="X58" s="57" t="s">
        <v>39</v>
      </c>
      <c r="Y58"/>
      <c r="Z58" s="123" t="str">
        <f>U53</f>
        <v>JSG Kostheim I</v>
      </c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/>
      <c r="AO58"/>
      <c r="AP58" s="124">
        <v>1</v>
      </c>
      <c r="AQ58" s="124"/>
      <c r="AR58" s="37" t="s">
        <v>40</v>
      </c>
      <c r="AS58" s="119">
        <v>2</v>
      </c>
      <c r="AT58" s="119"/>
      <c r="AU58" s="56"/>
    </row>
    <row r="59" spans="1:47" ht="15">
      <c r="A59" s="12">
        <v>22</v>
      </c>
      <c r="B59" s="38">
        <v>0.74375</v>
      </c>
      <c r="C59" t="s">
        <v>36</v>
      </c>
      <c r="D59" t="s">
        <v>37</v>
      </c>
      <c r="E59" s="120" t="s">
        <v>86</v>
      </c>
      <c r="F59" s="120"/>
      <c r="G59" s="120"/>
      <c r="H59" s="120"/>
      <c r="I59"/>
      <c r="J59" s="121" t="str">
        <f>B52</f>
        <v>Fvgg 03 Mombach</v>
      </c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/>
      <c r="X59" s="57" t="s">
        <v>39</v>
      </c>
      <c r="Y59"/>
      <c r="Z59" s="121" t="str">
        <f>B53</f>
        <v>FC 1934 Bierstadt</v>
      </c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/>
      <c r="AO59"/>
      <c r="AP59" s="124">
        <v>0</v>
      </c>
      <c r="AQ59" s="124"/>
      <c r="AR59" s="37" t="s">
        <v>40</v>
      </c>
      <c r="AS59" s="119">
        <v>1</v>
      </c>
      <c r="AT59" s="119"/>
      <c r="AU59" s="56"/>
    </row>
    <row r="60" spans="1:47" ht="15">
      <c r="A60" s="12">
        <v>23</v>
      </c>
      <c r="B60" s="38">
        <v>0.7541666666666667</v>
      </c>
      <c r="C60" t="s">
        <v>36</v>
      </c>
      <c r="D60" t="s">
        <v>37</v>
      </c>
      <c r="E60" s="120" t="s">
        <v>87</v>
      </c>
      <c r="F60" s="120"/>
      <c r="G60" s="120"/>
      <c r="H60" s="120"/>
      <c r="I60"/>
      <c r="J60" s="123" t="str">
        <f>U53</f>
        <v>JSG Kostheim I</v>
      </c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/>
      <c r="X60" s="57" t="s">
        <v>39</v>
      </c>
      <c r="Y60"/>
      <c r="Z60" s="123" t="str">
        <f>U51</f>
        <v>JFC Wehrheim</v>
      </c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/>
      <c r="AO60"/>
      <c r="AP60" s="80">
        <v>4</v>
      </c>
      <c r="AQ60" s="80"/>
      <c r="AR60" s="37" t="s">
        <v>40</v>
      </c>
      <c r="AS60" s="88">
        <v>2</v>
      </c>
      <c r="AT60" s="88"/>
      <c r="AU60" s="56"/>
    </row>
    <row r="61" spans="1:47" ht="15">
      <c r="A61" s="12">
        <v>24</v>
      </c>
      <c r="B61" s="38">
        <v>0.7645833333333333</v>
      </c>
      <c r="C61" t="s">
        <v>36</v>
      </c>
      <c r="D61" t="s">
        <v>37</v>
      </c>
      <c r="E61" s="120" t="s">
        <v>88</v>
      </c>
      <c r="F61" s="120"/>
      <c r="G61" s="120"/>
      <c r="H61" s="120"/>
      <c r="I61"/>
      <c r="J61" s="121" t="str">
        <f>B53</f>
        <v>FC 1934 Bierstadt</v>
      </c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/>
      <c r="X61" s="57" t="s">
        <v>39</v>
      </c>
      <c r="Y61"/>
      <c r="Z61" s="121" t="str">
        <f>B51</f>
        <v>JSG Kostheim II</v>
      </c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/>
      <c r="AO61"/>
      <c r="AP61" s="80">
        <v>1</v>
      </c>
      <c r="AQ61" s="80"/>
      <c r="AR61" s="37" t="s">
        <v>40</v>
      </c>
      <c r="AS61" s="88">
        <v>0</v>
      </c>
      <c r="AT61" s="88"/>
      <c r="AU61" s="56"/>
    </row>
    <row r="62" spans="1:47" ht="12.75">
      <c r="A62" s="12"/>
      <c r="B62"/>
      <c r="C62"/>
      <c r="D62"/>
      <c r="E62"/>
      <c r="F62"/>
      <c r="G62"/>
      <c r="H62"/>
      <c r="I62"/>
      <c r="AU62" s="56"/>
    </row>
    <row r="63" spans="1:47" ht="13.5" thickBot="1">
      <c r="A63" s="12"/>
      <c r="B63"/>
      <c r="C63"/>
      <c r="D63"/>
      <c r="E63"/>
      <c r="F63"/>
      <c r="G63"/>
      <c r="H63"/>
      <c r="I63"/>
      <c r="AU63" s="56"/>
    </row>
    <row r="64" spans="1:46" ht="13.5" thickBot="1">
      <c r="A64" s="74" t="s">
        <v>74</v>
      </c>
      <c r="B64" s="74"/>
      <c r="C64" s="74"/>
      <c r="D64" s="74"/>
      <c r="E64" s="74"/>
      <c r="F64" s="74"/>
      <c r="G64" s="74"/>
      <c r="H64" s="95" t="s">
        <v>52</v>
      </c>
      <c r="I64" s="95"/>
      <c r="J64" s="95"/>
      <c r="K64" s="95"/>
      <c r="L64" s="95"/>
      <c r="M64" s="21"/>
      <c r="N64" s="95" t="s">
        <v>53</v>
      </c>
      <c r="O64" s="95"/>
      <c r="P64" s="95"/>
      <c r="S64" s="74" t="s">
        <v>75</v>
      </c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95" t="s">
        <v>52</v>
      </c>
      <c r="AM64" s="95"/>
      <c r="AN64" s="95"/>
      <c r="AO64" s="95"/>
      <c r="AP64" s="95"/>
      <c r="AQ64" s="21"/>
      <c r="AR64" s="95" t="s">
        <v>53</v>
      </c>
      <c r="AS64" s="95"/>
      <c r="AT64" s="95"/>
    </row>
    <row r="65" spans="1:46" ht="12.75">
      <c r="A65" s="40" t="s">
        <v>55</v>
      </c>
      <c r="B65" s="106" t="s">
        <v>26</v>
      </c>
      <c r="C65" s="106"/>
      <c r="D65" s="106"/>
      <c r="E65" s="106"/>
      <c r="F65" s="106"/>
      <c r="G65" s="4"/>
      <c r="H65" s="86">
        <v>2</v>
      </c>
      <c r="I65" s="86"/>
      <c r="J65" s="36" t="s">
        <v>40</v>
      </c>
      <c r="K65" s="87">
        <v>0</v>
      </c>
      <c r="L65" s="87"/>
      <c r="M65" s="4"/>
      <c r="N65" s="102">
        <v>6</v>
      </c>
      <c r="O65" s="102"/>
      <c r="P65" s="102"/>
      <c r="S65" s="125" t="s">
        <v>56</v>
      </c>
      <c r="T65" s="125"/>
      <c r="U65" s="126" t="s">
        <v>14</v>
      </c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4"/>
      <c r="AL65" s="86">
        <v>6</v>
      </c>
      <c r="AM65" s="86"/>
      <c r="AN65" s="36" t="s">
        <v>40</v>
      </c>
      <c r="AO65" s="87">
        <v>3</v>
      </c>
      <c r="AP65" s="87"/>
      <c r="AQ65" s="4"/>
      <c r="AR65" s="102">
        <v>6</v>
      </c>
      <c r="AS65" s="102"/>
      <c r="AT65" s="102"/>
    </row>
    <row r="66" spans="1:46" ht="12.75">
      <c r="A66" s="40" t="s">
        <v>57</v>
      </c>
      <c r="B66" s="106" t="s">
        <v>16</v>
      </c>
      <c r="C66" s="106"/>
      <c r="D66" s="106"/>
      <c r="E66" s="106"/>
      <c r="F66" s="106"/>
      <c r="G66" s="4"/>
      <c r="H66" s="80">
        <v>1</v>
      </c>
      <c r="I66" s="80"/>
      <c r="J66" s="37" t="s">
        <v>40</v>
      </c>
      <c r="K66" s="88">
        <v>2</v>
      </c>
      <c r="L66" s="88"/>
      <c r="M66" s="4"/>
      <c r="N66" s="104">
        <v>1</v>
      </c>
      <c r="O66" s="104"/>
      <c r="P66" s="104"/>
      <c r="S66" s="77" t="s">
        <v>58</v>
      </c>
      <c r="T66" s="77"/>
      <c r="U66" s="128" t="s">
        <v>27</v>
      </c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4"/>
      <c r="AL66" s="80">
        <v>4</v>
      </c>
      <c r="AM66" s="80"/>
      <c r="AN66" s="37" t="s">
        <v>40</v>
      </c>
      <c r="AO66" s="88">
        <v>4</v>
      </c>
      <c r="AP66" s="88"/>
      <c r="AQ66" s="4"/>
      <c r="AR66" s="104">
        <v>3</v>
      </c>
      <c r="AS66" s="104"/>
      <c r="AT66" s="104"/>
    </row>
    <row r="67" spans="1:46" ht="12.75">
      <c r="A67" s="59" t="s">
        <v>59</v>
      </c>
      <c r="B67" s="106" t="s">
        <v>24</v>
      </c>
      <c r="C67" s="106"/>
      <c r="D67" s="106"/>
      <c r="E67" s="106"/>
      <c r="F67" s="106"/>
      <c r="G67" s="34"/>
      <c r="H67" s="91">
        <v>1</v>
      </c>
      <c r="I67" s="91"/>
      <c r="J67" s="39" t="s">
        <v>40</v>
      </c>
      <c r="K67" s="92">
        <v>2</v>
      </c>
      <c r="L67" s="92"/>
      <c r="M67" s="34"/>
      <c r="N67" s="127">
        <v>1</v>
      </c>
      <c r="O67" s="127"/>
      <c r="P67" s="127"/>
      <c r="S67" s="77" t="s">
        <v>60</v>
      </c>
      <c r="T67" s="77"/>
      <c r="U67" s="128" t="s">
        <v>18</v>
      </c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4"/>
      <c r="AL67" s="91">
        <v>1</v>
      </c>
      <c r="AM67" s="91"/>
      <c r="AN67" s="39" t="s">
        <v>40</v>
      </c>
      <c r="AO67" s="92">
        <v>4</v>
      </c>
      <c r="AP67" s="92"/>
      <c r="AQ67" s="34"/>
      <c r="AR67" s="127">
        <v>0</v>
      </c>
      <c r="AS67" s="127"/>
      <c r="AT67" s="127"/>
    </row>
    <row r="68" spans="1:46" ht="12.75">
      <c r="A68" s="51"/>
      <c r="B68" s="60"/>
      <c r="C68" s="60"/>
      <c r="D68" s="60"/>
      <c r="E68" s="60"/>
      <c r="F68" s="60"/>
      <c r="G68" s="4"/>
      <c r="H68" s="35"/>
      <c r="I68" s="35"/>
      <c r="J68" s="7"/>
      <c r="K68" s="35"/>
      <c r="L68" s="35"/>
      <c r="M68" s="4"/>
      <c r="N68" s="35"/>
      <c r="O68" s="35"/>
      <c r="P68" s="35"/>
      <c r="Q68" s="4"/>
      <c r="R68" s="4"/>
      <c r="S68" s="4"/>
      <c r="T68" s="1"/>
      <c r="U68" s="1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"/>
      <c r="AL68" s="35"/>
      <c r="AM68" s="35"/>
      <c r="AN68" s="7"/>
      <c r="AO68" s="35"/>
      <c r="AP68" s="35"/>
      <c r="AQ68" s="4"/>
      <c r="AR68" s="35"/>
      <c r="AS68" s="35"/>
      <c r="AT68" s="35"/>
    </row>
    <row r="69" spans="1:47" ht="13.5" thickBot="1">
      <c r="A69" s="51"/>
      <c r="B69" s="60"/>
      <c r="C69" s="60"/>
      <c r="D69" s="60"/>
      <c r="E69" s="60"/>
      <c r="F69" s="60"/>
      <c r="G69" s="4"/>
      <c r="H69" s="35"/>
      <c r="I69" s="35"/>
      <c r="J69" s="7"/>
      <c r="K69" s="35"/>
      <c r="L69" s="35"/>
      <c r="M69" s="4"/>
      <c r="N69" s="35"/>
      <c r="O69" s="35"/>
      <c r="P69" s="35"/>
      <c r="Q69" s="4"/>
      <c r="R69" s="4"/>
      <c r="S69" s="4"/>
      <c r="T69" s="1"/>
      <c r="U69" s="1"/>
      <c r="V69" s="47"/>
      <c r="W69" s="47"/>
      <c r="X69" s="47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ht="13.5" thickBot="1">
      <c r="A70" s="129" t="s">
        <v>76</v>
      </c>
      <c r="B70" s="129"/>
      <c r="C70" s="129"/>
      <c r="D70" s="129"/>
      <c r="E70" s="129"/>
      <c r="F70" s="129"/>
      <c r="G70" s="61"/>
      <c r="H70" s="61"/>
      <c r="I70" s="4"/>
      <c r="J70" s="4"/>
      <c r="K70" s="4"/>
      <c r="L70" s="4"/>
      <c r="M70" s="4"/>
      <c r="N70" s="4"/>
      <c r="O70" s="4"/>
      <c r="P70" s="4"/>
      <c r="Q70" s="4"/>
      <c r="R70" s="4"/>
      <c r="S70" s="8"/>
      <c r="T70" s="4"/>
      <c r="U70" s="4"/>
      <c r="V70" s="4"/>
      <c r="W70" s="4"/>
      <c r="X70" s="4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ht="12.75">
      <c r="A71" s="1" t="s">
        <v>77</v>
      </c>
      <c r="B71" s="116" t="str">
        <f>B65</f>
        <v>FC 1934 Bierstadt</v>
      </c>
      <c r="C71" s="116"/>
      <c r="D71" s="116"/>
      <c r="E71" s="116"/>
      <c r="F71" s="116"/>
      <c r="G71" s="62"/>
      <c r="H71" s="61"/>
      <c r="I71" s="4"/>
      <c r="J71" s="4"/>
      <c r="K71" s="4"/>
      <c r="L71" s="4"/>
      <c r="M71" s="4"/>
      <c r="N71" s="4"/>
      <c r="O71" s="4"/>
      <c r="P71" s="4"/>
      <c r="Q71" s="4"/>
      <c r="R71" s="4"/>
      <c r="S71" s="43"/>
      <c r="T71" s="43"/>
      <c r="U71" s="4"/>
      <c r="V71" s="4"/>
      <c r="W71" s="4"/>
      <c r="X71" s="4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ht="12.75">
      <c r="A72" s="1" t="s">
        <v>78</v>
      </c>
      <c r="B72" s="130" t="str">
        <f>B66</f>
        <v>JSG Kostheim II</v>
      </c>
      <c r="C72" s="130"/>
      <c r="D72" s="130"/>
      <c r="E72" s="130"/>
      <c r="F72" s="130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43"/>
      <c r="T72" s="43"/>
      <c r="U72" s="4"/>
      <c r="V72" s="4"/>
      <c r="W72" s="4"/>
      <c r="X72" s="4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ht="12.75">
      <c r="A73" s="1" t="s">
        <v>79</v>
      </c>
      <c r="B73" s="131" t="str">
        <f>B67</f>
        <v>Fvgg 03 Mombach</v>
      </c>
      <c r="C73" s="131"/>
      <c r="D73" s="131"/>
      <c r="E73" s="131"/>
      <c r="F73" s="131"/>
      <c r="G73" s="8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43"/>
      <c r="T73" s="43"/>
      <c r="U73" s="4"/>
      <c r="V73" s="4"/>
      <c r="W73" s="4"/>
      <c r="X73" s="4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ht="12.75">
      <c r="A74" s="1" t="s">
        <v>80</v>
      </c>
      <c r="B74" s="130" t="str">
        <f>U65</f>
        <v>JSG Kostheim I</v>
      </c>
      <c r="C74" s="130"/>
      <c r="D74" s="130"/>
      <c r="E74" s="130"/>
      <c r="F74" s="130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S74" s="43"/>
      <c r="T74" s="43"/>
      <c r="U74" s="4"/>
      <c r="V74" s="4"/>
      <c r="W74" s="4"/>
      <c r="X74" s="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ht="12.75">
      <c r="A75" s="1" t="s">
        <v>81</v>
      </c>
      <c r="B75" s="131" t="str">
        <f>U66</f>
        <v>JFC Wehrheim</v>
      </c>
      <c r="C75" s="131"/>
      <c r="D75" s="131"/>
      <c r="E75" s="131"/>
      <c r="F75" s="131"/>
      <c r="G75" s="4"/>
      <c r="H75" s="4"/>
      <c r="I75" s="4"/>
      <c r="J75" s="4"/>
      <c r="K75" s="4"/>
      <c r="L75" s="4"/>
      <c r="M75" s="4"/>
      <c r="N75" s="4"/>
      <c r="O75" s="4"/>
      <c r="P75" s="4"/>
      <c r="Q75" s="2"/>
      <c r="R75" s="5"/>
      <c r="S75" s="43"/>
      <c r="T75" s="43"/>
      <c r="U75" s="4"/>
      <c r="V75" s="4"/>
      <c r="W75" s="4"/>
      <c r="X75" s="4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ht="12.75">
      <c r="A76" s="1" t="s">
        <v>82</v>
      </c>
      <c r="B76" s="130" t="str">
        <f>U67</f>
        <v>JSG Medenb./Igstadt/Kloppenh.</v>
      </c>
      <c r="C76" s="130"/>
      <c r="D76" s="130"/>
      <c r="E76" s="130"/>
      <c r="F76" s="130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4"/>
      <c r="S76" s="43"/>
      <c r="T76" s="43"/>
      <c r="U76" s="4"/>
      <c r="V76" s="4"/>
      <c r="W76" s="4"/>
      <c r="X76" s="4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2.75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4"/>
      <c r="S77" s="63"/>
      <c r="T77" s="50"/>
      <c r="U77" s="50"/>
      <c r="V77" s="50"/>
      <c r="W77" s="50"/>
      <c r="X77" s="50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ht="12.75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4"/>
      <c r="S78" s="8"/>
      <c r="T78" s="64"/>
      <c r="U78" s="64"/>
      <c r="V78" s="64"/>
      <c r="W78" s="64"/>
      <c r="X78" s="64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ht="12.7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5"/>
      <c r="S79" s="4"/>
      <c r="T79" s="64"/>
      <c r="U79" s="65"/>
      <c r="V79" s="65"/>
      <c r="W79" s="65"/>
      <c r="X79" s="65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ht="12.75">
      <c r="A80" s="1"/>
      <c r="B80" s="53"/>
      <c r="C80" s="53"/>
      <c r="D80" s="53"/>
      <c r="E80" s="53"/>
      <c r="F80" s="53"/>
      <c r="G80" s="53"/>
      <c r="H80" s="4"/>
      <c r="I80" s="4"/>
      <c r="J80" s="7"/>
      <c r="K80" s="4"/>
      <c r="L80" s="4"/>
      <c r="M80" s="4"/>
      <c r="N80" s="4"/>
      <c r="O80" s="4"/>
      <c r="P80" s="4"/>
      <c r="Q80" s="4"/>
      <c r="R80" s="4"/>
      <c r="S80" s="4"/>
      <c r="T80" s="64"/>
      <c r="U80" s="65"/>
      <c r="V80" s="65"/>
      <c r="W80" s="65"/>
      <c r="X80" s="65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47" ht="12.75">
      <c r="A81" s="1"/>
      <c r="B81" s="53"/>
      <c r="C81" s="53"/>
      <c r="D81" s="53"/>
      <c r="E81" s="53"/>
      <c r="F81" s="53"/>
      <c r="G81" s="53"/>
      <c r="H81" s="4"/>
      <c r="I81" s="4"/>
      <c r="J81" s="7"/>
      <c r="K81" s="4"/>
      <c r="L81" s="4"/>
      <c r="M81" s="4"/>
      <c r="N81" s="4"/>
      <c r="O81" s="4"/>
      <c r="P81" s="4"/>
      <c r="Q81" s="4"/>
      <c r="R81" s="4"/>
      <c r="S81" s="58"/>
      <c r="T81" s="58"/>
      <c r="U81" s="58"/>
      <c r="V81" s="58"/>
      <c r="W81" s="64"/>
      <c r="X81" s="64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1:47" ht="12.75">
      <c r="A82" s="15"/>
      <c r="B82" s="53"/>
      <c r="C82" s="53"/>
      <c r="D82" s="53"/>
      <c r="E82" s="53"/>
      <c r="F82" s="53"/>
      <c r="G82" s="53"/>
      <c r="H82" s="4"/>
      <c r="I82" s="4"/>
      <c r="J82" s="7"/>
      <c r="K82" s="4"/>
      <c r="L82" s="4"/>
      <c r="M82" s="4"/>
      <c r="N82" s="4"/>
      <c r="O82" s="4"/>
      <c r="P82" s="4"/>
      <c r="Q82" s="4"/>
      <c r="R82" s="4"/>
      <c r="S82" s="66"/>
      <c r="T82" s="50"/>
      <c r="U82" s="50"/>
      <c r="V82" s="50"/>
      <c r="W82" s="50"/>
      <c r="X82" s="50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0:47" ht="12.75"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0:47" ht="12.75"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ht="12.75">
      <c r="A85" s="67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2:47" ht="12.75">
      <c r="B86" s="67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1"/>
      <c r="B88" s="4"/>
      <c r="C88" s="4"/>
      <c r="D88" s="4"/>
      <c r="E88" s="4"/>
      <c r="F88" s="4"/>
      <c r="G88" s="4"/>
    </row>
    <row r="89" spans="1:7" ht="12.75">
      <c r="A89" s="1"/>
      <c r="B89" s="4"/>
      <c r="C89" s="4"/>
      <c r="D89" s="4"/>
      <c r="E89" s="4"/>
      <c r="F89" s="4"/>
      <c r="G89" s="4"/>
    </row>
    <row r="90" spans="1:7" ht="12.75">
      <c r="A90" s="1"/>
      <c r="B90" s="4"/>
      <c r="C90" s="4"/>
      <c r="D90" s="4"/>
      <c r="E90" s="4"/>
      <c r="F90" s="4"/>
      <c r="G90" s="4"/>
    </row>
    <row r="91" spans="1:7" ht="12.75">
      <c r="A91" s="1"/>
      <c r="B91" s="4"/>
      <c r="C91" s="4"/>
      <c r="D91" s="4"/>
      <c r="E91" s="4"/>
      <c r="F91" s="4"/>
      <c r="G91" s="4"/>
    </row>
    <row r="92" spans="1:46" ht="12.75">
      <c r="A92" s="1"/>
      <c r="B92" s="4"/>
      <c r="C92" s="4"/>
      <c r="D92" s="4"/>
      <c r="E92" s="4"/>
      <c r="F92" s="4"/>
      <c r="G92" s="4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7"/>
      <c r="AL92" s="7"/>
      <c r="AM92" s="7"/>
      <c r="AN92" s="7"/>
      <c r="AO92" s="7"/>
      <c r="AP92" s="7"/>
      <c r="AQ92" s="7"/>
      <c r="AR92" s="7"/>
      <c r="AS92" s="7"/>
      <c r="AT92" s="7"/>
    </row>
    <row r="93" spans="1:46" ht="12.75">
      <c r="A93" s="1"/>
      <c r="B93" s="4"/>
      <c r="C93" s="4"/>
      <c r="D93" s="4"/>
      <c r="E93" s="4"/>
      <c r="F93" s="4"/>
      <c r="G93" s="4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"/>
      <c r="AL93" s="35"/>
      <c r="AM93" s="35"/>
      <c r="AN93" s="7"/>
      <c r="AO93" s="35"/>
      <c r="AP93" s="35"/>
      <c r="AQ93" s="4"/>
      <c r="AR93" s="35"/>
      <c r="AS93" s="35"/>
      <c r="AT93" s="35"/>
    </row>
    <row r="94" spans="1:46" ht="12.75">
      <c r="A94" s="1"/>
      <c r="B94" s="53"/>
      <c r="C94" s="53"/>
      <c r="D94" s="53"/>
      <c r="E94" s="53"/>
      <c r="F94" s="53"/>
      <c r="G94" s="53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"/>
      <c r="AL94" s="35"/>
      <c r="AM94" s="35"/>
      <c r="AN94" s="7"/>
      <c r="AO94" s="35"/>
      <c r="AP94" s="35"/>
      <c r="AQ94" s="4"/>
      <c r="AR94" s="35"/>
      <c r="AS94" s="35"/>
      <c r="AT94" s="35"/>
    </row>
    <row r="95" spans="1:46" ht="12.75">
      <c r="A95" s="1"/>
      <c r="B95" s="53"/>
      <c r="C95" s="53"/>
      <c r="D95" s="53"/>
      <c r="E95" s="53"/>
      <c r="F95" s="53"/>
      <c r="G95" s="53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"/>
      <c r="AL95" s="35"/>
      <c r="AM95" s="35"/>
      <c r="AN95" s="7"/>
      <c r="AO95" s="35"/>
      <c r="AP95" s="35"/>
      <c r="AQ95" s="4"/>
      <c r="AR95" s="35"/>
      <c r="AS95" s="35"/>
      <c r="AT95" s="35"/>
    </row>
    <row r="96" spans="1:7" ht="12.75">
      <c r="A96" s="15"/>
      <c r="B96" s="53"/>
      <c r="C96" s="53"/>
      <c r="D96" s="53"/>
      <c r="E96" s="53"/>
      <c r="F96" s="53"/>
      <c r="G96" s="53"/>
    </row>
    <row r="99" spans="1:24" ht="12.75">
      <c r="A99" s="8"/>
      <c r="B99" s="8"/>
      <c r="C99" s="8"/>
      <c r="D99" s="8"/>
      <c r="E99" s="8"/>
      <c r="F99" s="8"/>
      <c r="G99" s="8"/>
      <c r="H99" s="7"/>
      <c r="I99" s="7"/>
      <c r="J99" s="7"/>
      <c r="K99" s="7"/>
      <c r="L99" s="7"/>
      <c r="M99" s="7"/>
      <c r="N99" s="7"/>
      <c r="O99" s="7"/>
      <c r="P99" s="7"/>
      <c r="S99" s="8"/>
      <c r="T99" s="8"/>
      <c r="U99" s="8"/>
      <c r="V99" s="8"/>
      <c r="W99" s="8"/>
      <c r="X99" s="8"/>
    </row>
    <row r="100" spans="1:24" ht="12.75">
      <c r="A100" s="51"/>
      <c r="B100" s="60"/>
      <c r="C100" s="60"/>
      <c r="D100" s="60"/>
      <c r="E100" s="60"/>
      <c r="F100" s="60"/>
      <c r="G100" s="4"/>
      <c r="H100" s="35"/>
      <c r="I100" s="35"/>
      <c r="J100" s="7"/>
      <c r="K100" s="35"/>
      <c r="L100" s="35"/>
      <c r="M100" s="4"/>
      <c r="N100" s="35"/>
      <c r="O100" s="35"/>
      <c r="P100" s="35"/>
      <c r="S100" s="68"/>
      <c r="T100" s="1"/>
      <c r="U100" s="1"/>
      <c r="V100" s="47"/>
      <c r="W100" s="47"/>
      <c r="X100" s="47"/>
    </row>
    <row r="101" spans="1:24" ht="12.75">
      <c r="A101" s="51"/>
      <c r="B101" s="60"/>
      <c r="C101" s="60"/>
      <c r="D101" s="60"/>
      <c r="E101" s="60"/>
      <c r="F101" s="60"/>
      <c r="G101" s="4"/>
      <c r="H101" s="35"/>
      <c r="I101" s="35"/>
      <c r="J101" s="7"/>
      <c r="K101" s="35"/>
      <c r="L101" s="35"/>
      <c r="M101" s="4"/>
      <c r="N101" s="35"/>
      <c r="O101" s="35"/>
      <c r="P101" s="35"/>
      <c r="S101" s="4"/>
      <c r="T101" s="1"/>
      <c r="U101" s="1"/>
      <c r="V101" s="47"/>
      <c r="W101" s="47"/>
      <c r="X101" s="47"/>
    </row>
    <row r="102" spans="1:24" ht="12.75">
      <c r="A102" s="51"/>
      <c r="B102" s="60"/>
      <c r="C102" s="60"/>
      <c r="D102" s="60"/>
      <c r="E102" s="60"/>
      <c r="F102" s="60"/>
      <c r="G102" s="4"/>
      <c r="H102" s="35"/>
      <c r="I102" s="35"/>
      <c r="J102" s="7"/>
      <c r="K102" s="35"/>
      <c r="L102" s="35"/>
      <c r="M102" s="4"/>
      <c r="N102" s="35"/>
      <c r="O102" s="35"/>
      <c r="P102" s="35"/>
      <c r="S102" s="4"/>
      <c r="T102" s="1"/>
      <c r="U102" s="1"/>
      <c r="V102" s="47"/>
      <c r="W102" s="47"/>
      <c r="X102" s="47"/>
    </row>
  </sheetData>
  <sheetProtection/>
  <mergeCells count="267">
    <mergeCell ref="B76:F76"/>
    <mergeCell ref="B74:F74"/>
    <mergeCell ref="B75:F75"/>
    <mergeCell ref="B72:F72"/>
    <mergeCell ref="B73:F73"/>
    <mergeCell ref="AR67:AT67"/>
    <mergeCell ref="A70:F70"/>
    <mergeCell ref="B71:F71"/>
    <mergeCell ref="S67:T67"/>
    <mergeCell ref="U67:AJ67"/>
    <mergeCell ref="AL67:AM67"/>
    <mergeCell ref="AO67:AP67"/>
    <mergeCell ref="B67:F67"/>
    <mergeCell ref="H67:I67"/>
    <mergeCell ref="K67:L67"/>
    <mergeCell ref="N67:P67"/>
    <mergeCell ref="AR65:AT65"/>
    <mergeCell ref="B66:F66"/>
    <mergeCell ref="H66:I66"/>
    <mergeCell ref="K66:L66"/>
    <mergeCell ref="N66:P66"/>
    <mergeCell ref="S66:T66"/>
    <mergeCell ref="U66:AJ66"/>
    <mergeCell ref="AL66:AM66"/>
    <mergeCell ref="AO66:AP66"/>
    <mergeCell ref="AR66:AT66"/>
    <mergeCell ref="AL64:AP64"/>
    <mergeCell ref="AR64:AT64"/>
    <mergeCell ref="B65:F65"/>
    <mergeCell ref="H65:I65"/>
    <mergeCell ref="K65:L65"/>
    <mergeCell ref="N65:P65"/>
    <mergeCell ref="S65:T65"/>
    <mergeCell ref="U65:AJ65"/>
    <mergeCell ref="AL65:AM65"/>
    <mergeCell ref="AP60:AQ60"/>
    <mergeCell ref="AO65:AP65"/>
    <mergeCell ref="A64:G64"/>
    <mergeCell ref="H64:L64"/>
    <mergeCell ref="N64:P64"/>
    <mergeCell ref="S64:AK64"/>
    <mergeCell ref="AP58:AQ58"/>
    <mergeCell ref="AS60:AT60"/>
    <mergeCell ref="E61:H61"/>
    <mergeCell ref="J61:V61"/>
    <mergeCell ref="Z61:AM61"/>
    <mergeCell ref="AP61:AQ61"/>
    <mergeCell ref="AS61:AT61"/>
    <mergeCell ref="E60:H60"/>
    <mergeCell ref="J60:V60"/>
    <mergeCell ref="Z60:AM60"/>
    <mergeCell ref="AP56:AQ56"/>
    <mergeCell ref="AS58:AT58"/>
    <mergeCell ref="E59:H59"/>
    <mergeCell ref="J59:V59"/>
    <mergeCell ref="Z59:AM59"/>
    <mergeCell ref="AP59:AQ59"/>
    <mergeCell ref="AS59:AT59"/>
    <mergeCell ref="E58:H58"/>
    <mergeCell ref="J58:V58"/>
    <mergeCell ref="Z58:AM58"/>
    <mergeCell ref="A55:AT55"/>
    <mergeCell ref="AS56:AT56"/>
    <mergeCell ref="E57:H57"/>
    <mergeCell ref="J57:V57"/>
    <mergeCell ref="Z57:AM57"/>
    <mergeCell ref="AP57:AQ57"/>
    <mergeCell ref="AS57:AT57"/>
    <mergeCell ref="E56:H56"/>
    <mergeCell ref="J56:V56"/>
    <mergeCell ref="Z56:AM56"/>
    <mergeCell ref="B52:F52"/>
    <mergeCell ref="S52:T52"/>
    <mergeCell ref="U52:AJ52"/>
    <mergeCell ref="B53:F53"/>
    <mergeCell ref="S53:T53"/>
    <mergeCell ref="U53:AJ53"/>
    <mergeCell ref="A48:AT48"/>
    <mergeCell ref="A50:F50"/>
    <mergeCell ref="S50:AJ50"/>
    <mergeCell ref="B51:F51"/>
    <mergeCell ref="S51:T51"/>
    <mergeCell ref="U51:AJ51"/>
    <mergeCell ref="B44:F44"/>
    <mergeCell ref="H44:I44"/>
    <mergeCell ref="K44:L44"/>
    <mergeCell ref="N44:P44"/>
    <mergeCell ref="A46:AT46"/>
    <mergeCell ref="A47:AT47"/>
    <mergeCell ref="B42:F42"/>
    <mergeCell ref="H42:I42"/>
    <mergeCell ref="K42:L42"/>
    <mergeCell ref="N42:P42"/>
    <mergeCell ref="B43:F43"/>
    <mergeCell ref="H43:I43"/>
    <mergeCell ref="K43:L43"/>
    <mergeCell ref="N43:P43"/>
    <mergeCell ref="A40:G40"/>
    <mergeCell ref="H40:L40"/>
    <mergeCell ref="N40:P40"/>
    <mergeCell ref="B41:F41"/>
    <mergeCell ref="H41:I41"/>
    <mergeCell ref="K41:L41"/>
    <mergeCell ref="N41:P41"/>
    <mergeCell ref="AR37:AT37"/>
    <mergeCell ref="B38:F38"/>
    <mergeCell ref="H38:I38"/>
    <mergeCell ref="K38:L38"/>
    <mergeCell ref="N38:P38"/>
    <mergeCell ref="S38:T38"/>
    <mergeCell ref="U38:AJ38"/>
    <mergeCell ref="AL38:AM38"/>
    <mergeCell ref="AO38:AP38"/>
    <mergeCell ref="AR38:AT38"/>
    <mergeCell ref="AO36:AP36"/>
    <mergeCell ref="AR36:AT36"/>
    <mergeCell ref="B37:F37"/>
    <mergeCell ref="H37:I37"/>
    <mergeCell ref="K37:L37"/>
    <mergeCell ref="N37:P37"/>
    <mergeCell ref="S37:T37"/>
    <mergeCell ref="U37:AJ37"/>
    <mergeCell ref="AL37:AM37"/>
    <mergeCell ref="AO37:AP37"/>
    <mergeCell ref="AL35:AM35"/>
    <mergeCell ref="AO35:AP35"/>
    <mergeCell ref="AR35:AT35"/>
    <mergeCell ref="B36:F36"/>
    <mergeCell ref="H36:I36"/>
    <mergeCell ref="K36:L36"/>
    <mergeCell ref="N36:P36"/>
    <mergeCell ref="S36:T36"/>
    <mergeCell ref="U36:AJ36"/>
    <mergeCell ref="AL36:AM36"/>
    <mergeCell ref="B35:F35"/>
    <mergeCell ref="H35:I35"/>
    <mergeCell ref="K35:L35"/>
    <mergeCell ref="N35:P35"/>
    <mergeCell ref="S35:T35"/>
    <mergeCell ref="U35:AJ35"/>
    <mergeCell ref="AS31:AT31"/>
    <mergeCell ref="A34:G34"/>
    <mergeCell ref="H34:L34"/>
    <mergeCell ref="N34:P34"/>
    <mergeCell ref="S34:AK34"/>
    <mergeCell ref="AL34:AP34"/>
    <mergeCell ref="AR34:AT34"/>
    <mergeCell ref="J31:W31"/>
    <mergeCell ref="X31:Y31"/>
    <mergeCell ref="Z31:AM31"/>
    <mergeCell ref="AP31:AQ31"/>
    <mergeCell ref="AS29:AT29"/>
    <mergeCell ref="J30:W30"/>
    <mergeCell ref="X30:Y30"/>
    <mergeCell ref="Z30:AM30"/>
    <mergeCell ref="AP30:AQ30"/>
    <mergeCell ref="AS30:AT30"/>
    <mergeCell ref="J29:W29"/>
    <mergeCell ref="X29:Y29"/>
    <mergeCell ref="Z29:AM29"/>
    <mergeCell ref="AP29:AQ29"/>
    <mergeCell ref="AS27:AT27"/>
    <mergeCell ref="J28:W28"/>
    <mergeCell ref="X28:Y28"/>
    <mergeCell ref="Z28:AM28"/>
    <mergeCell ref="AP28:AQ28"/>
    <mergeCell ref="AS28:AT28"/>
    <mergeCell ref="J27:W27"/>
    <mergeCell ref="X27:Y27"/>
    <mergeCell ref="Z27:AM27"/>
    <mergeCell ref="AP27:AQ27"/>
    <mergeCell ref="AS25:AT25"/>
    <mergeCell ref="J26:W26"/>
    <mergeCell ref="X26:Y26"/>
    <mergeCell ref="Z26:AM26"/>
    <mergeCell ref="AP26:AQ26"/>
    <mergeCell ref="AS26:AT26"/>
    <mergeCell ref="J25:W25"/>
    <mergeCell ref="X25:Y25"/>
    <mergeCell ref="Z25:AM25"/>
    <mergeCell ref="AP25:AQ25"/>
    <mergeCell ref="AS23:AT23"/>
    <mergeCell ref="J24:W24"/>
    <mergeCell ref="X24:Y24"/>
    <mergeCell ref="Z24:AM24"/>
    <mergeCell ref="AP24:AQ24"/>
    <mergeCell ref="AS24:AT24"/>
    <mergeCell ref="J23:W23"/>
    <mergeCell ref="X23:Y23"/>
    <mergeCell ref="Z23:AM23"/>
    <mergeCell ref="AP23:AQ23"/>
    <mergeCell ref="AS21:AT21"/>
    <mergeCell ref="J22:W22"/>
    <mergeCell ref="X22:Y22"/>
    <mergeCell ref="Z22:AM22"/>
    <mergeCell ref="AP22:AQ22"/>
    <mergeCell ref="AS22:AT22"/>
    <mergeCell ref="J21:W21"/>
    <mergeCell ref="X21:Y21"/>
    <mergeCell ref="Z21:AM21"/>
    <mergeCell ref="AP21:AQ21"/>
    <mergeCell ref="AS19:AT19"/>
    <mergeCell ref="J20:W20"/>
    <mergeCell ref="X20:Y20"/>
    <mergeCell ref="Z20:AM20"/>
    <mergeCell ref="AP20:AQ20"/>
    <mergeCell ref="AS20:AT20"/>
    <mergeCell ref="J19:W19"/>
    <mergeCell ref="X19:Y19"/>
    <mergeCell ref="Z19:AM19"/>
    <mergeCell ref="AP19:AQ19"/>
    <mergeCell ref="AS17:AT17"/>
    <mergeCell ref="J18:W18"/>
    <mergeCell ref="X18:Y18"/>
    <mergeCell ref="Z18:AM18"/>
    <mergeCell ref="AP18:AQ18"/>
    <mergeCell ref="AS18:AT18"/>
    <mergeCell ref="J17:W17"/>
    <mergeCell ref="X17:Y17"/>
    <mergeCell ref="Z17:AM17"/>
    <mergeCell ref="AP17:AQ17"/>
    <mergeCell ref="AS15:AT15"/>
    <mergeCell ref="J16:W16"/>
    <mergeCell ref="X16:Y16"/>
    <mergeCell ref="Z16:AM16"/>
    <mergeCell ref="AP16:AQ16"/>
    <mergeCell ref="AS16:AT16"/>
    <mergeCell ref="J15:W15"/>
    <mergeCell ref="X15:Y15"/>
    <mergeCell ref="Z15:AM15"/>
    <mergeCell ref="AP15:AQ15"/>
    <mergeCell ref="A13:D13"/>
    <mergeCell ref="AN13:AP13"/>
    <mergeCell ref="AQ13:AT13"/>
    <mergeCell ref="J14:W14"/>
    <mergeCell ref="X14:Y14"/>
    <mergeCell ref="Z14:AM14"/>
    <mergeCell ref="AP14:AQ14"/>
    <mergeCell ref="AS14:AT14"/>
    <mergeCell ref="AE10:AT10"/>
    <mergeCell ref="B11:F11"/>
    <mergeCell ref="I11:J11"/>
    <mergeCell ref="K11:Z11"/>
    <mergeCell ref="AC11:AD11"/>
    <mergeCell ref="AE11:AT11"/>
    <mergeCell ref="B10:F10"/>
    <mergeCell ref="I10:J10"/>
    <mergeCell ref="K10:Z10"/>
    <mergeCell ref="AC10:AD10"/>
    <mergeCell ref="AE8:AT8"/>
    <mergeCell ref="B9:F9"/>
    <mergeCell ref="I9:J9"/>
    <mergeCell ref="K9:Z9"/>
    <mergeCell ref="AC9:AD9"/>
    <mergeCell ref="AE9:AT9"/>
    <mergeCell ref="B8:F8"/>
    <mergeCell ref="I8:J8"/>
    <mergeCell ref="K8:Z8"/>
    <mergeCell ref="AC8:AD8"/>
    <mergeCell ref="A1:E1"/>
    <mergeCell ref="AP1:AT1"/>
    <mergeCell ref="AP2:AT2"/>
    <mergeCell ref="F3:AD3"/>
    <mergeCell ref="B5:AT5"/>
    <mergeCell ref="A7:F7"/>
    <mergeCell ref="I7:Z7"/>
    <mergeCell ref="AC7:AT7"/>
  </mergeCells>
  <printOptions/>
  <pageMargins left="0.787401575" right="0.17" top="0.984251969" bottom="0.58" header="0.4921259845" footer="0.492125984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Wagner</dc:creator>
  <cp:keywords/>
  <dc:description/>
  <cp:lastModifiedBy>Rainer</cp:lastModifiedBy>
  <dcterms:created xsi:type="dcterms:W3CDTF">2009-01-25T10:37:43Z</dcterms:created>
  <dcterms:modified xsi:type="dcterms:W3CDTF">2014-12-27T07:06:34Z</dcterms:modified>
  <cp:category/>
  <cp:version/>
  <cp:contentType/>
  <cp:contentStatus/>
</cp:coreProperties>
</file>